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7815"/>
  </bookViews>
  <sheets>
    <sheet name="選手集計一覧" sheetId="1" r:id="rId1"/>
  </sheets>
  <calcPr calcId="145621"/>
</workbook>
</file>

<file path=xl/calcChain.xml><?xml version="1.0" encoding="utf-8"?>
<calcChain xmlns="http://schemas.openxmlformats.org/spreadsheetml/2006/main">
  <c r="D50" i="1" l="1"/>
  <c r="C50" i="1"/>
  <c r="F49" i="1"/>
  <c r="H48" i="1"/>
  <c r="G48" i="1"/>
  <c r="E48" i="1"/>
  <c r="G47" i="1"/>
  <c r="E47" i="1"/>
  <c r="H46" i="1"/>
  <c r="H45" i="1"/>
  <c r="G45" i="1"/>
  <c r="F45" i="1"/>
  <c r="E45" i="1"/>
  <c r="H44" i="1"/>
  <c r="G40" i="1"/>
  <c r="E40" i="1"/>
  <c r="G39" i="1"/>
  <c r="G37" i="1"/>
  <c r="E37" i="1"/>
  <c r="F36" i="1"/>
  <c r="G35" i="1"/>
  <c r="E35" i="1"/>
  <c r="G34" i="1"/>
  <c r="E34" i="1"/>
  <c r="G33" i="1"/>
  <c r="E33" i="1"/>
  <c r="H32" i="1"/>
  <c r="F32" i="1"/>
  <c r="H31" i="1"/>
  <c r="G31" i="1"/>
  <c r="F31" i="1"/>
  <c r="G30" i="1"/>
  <c r="H27" i="1"/>
  <c r="F27" i="1"/>
  <c r="G26" i="1"/>
  <c r="E26" i="1"/>
  <c r="G25" i="1"/>
  <c r="H23" i="1"/>
  <c r="G23" i="1"/>
  <c r="F23" i="1"/>
  <c r="F22" i="1"/>
  <c r="G17" i="1"/>
  <c r="E17" i="1"/>
  <c r="G16" i="1"/>
  <c r="E16" i="1"/>
  <c r="H13" i="1"/>
  <c r="G13" i="1"/>
  <c r="E13" i="1"/>
  <c r="G12" i="1"/>
  <c r="G50" i="1" s="1"/>
  <c r="E12" i="1"/>
  <c r="E50" i="1" s="1"/>
  <c r="H11" i="1"/>
  <c r="H50" i="1" s="1"/>
  <c r="F11" i="1"/>
  <c r="F50" i="1" s="1"/>
</calcChain>
</file>

<file path=xl/sharedStrings.xml><?xml version="1.0" encoding="utf-8"?>
<sst xmlns="http://schemas.openxmlformats.org/spreadsheetml/2006/main" count="55" uniqueCount="55">
  <si>
    <t>番号</t>
    <rPh sb="0" eb="2">
      <t>バンゴウ</t>
    </rPh>
    <phoneticPr fontId="2"/>
  </si>
  <si>
    <t>団　　体　　名</t>
    <rPh sb="0" eb="1">
      <t>ダン</t>
    </rPh>
    <rPh sb="3" eb="4">
      <t>カラダ</t>
    </rPh>
    <rPh sb="6" eb="7">
      <t>メイ</t>
    </rPh>
    <phoneticPr fontId="2"/>
  </si>
  <si>
    <t>団　体　戦</t>
    <rPh sb="0" eb="1">
      <t>ダン</t>
    </rPh>
    <rPh sb="2" eb="3">
      <t>カラダ</t>
    </rPh>
    <rPh sb="4" eb="5">
      <t>イクサ</t>
    </rPh>
    <phoneticPr fontId="2"/>
  </si>
  <si>
    <t>個　人　戦</t>
    <rPh sb="0" eb="1">
      <t>コ</t>
    </rPh>
    <rPh sb="2" eb="3">
      <t>ヒト</t>
    </rPh>
    <rPh sb="4" eb="5">
      <t>セン</t>
    </rPh>
    <phoneticPr fontId="2"/>
  </si>
  <si>
    <t>小学生</t>
    <rPh sb="0" eb="3">
      <t>ショウガクセイ</t>
    </rPh>
    <phoneticPr fontId="2"/>
  </si>
  <si>
    <t>中学生</t>
    <rPh sb="0" eb="1">
      <t>チュウ</t>
    </rPh>
    <rPh sb="1" eb="3">
      <t>ガクセイ</t>
    </rPh>
    <phoneticPr fontId="2"/>
  </si>
  <si>
    <t>小男子</t>
    <rPh sb="0" eb="1">
      <t>ショウ</t>
    </rPh>
    <rPh sb="1" eb="2">
      <t>オトコ</t>
    </rPh>
    <rPh sb="2" eb="3">
      <t>コ</t>
    </rPh>
    <phoneticPr fontId="2"/>
  </si>
  <si>
    <t>中男子</t>
    <rPh sb="0" eb="1">
      <t>ナカ</t>
    </rPh>
    <rPh sb="1" eb="3">
      <t>ダンシ</t>
    </rPh>
    <phoneticPr fontId="2"/>
  </si>
  <si>
    <t>小女子</t>
    <rPh sb="0" eb="3">
      <t>コウナゴジョシ</t>
    </rPh>
    <phoneticPr fontId="2"/>
  </si>
  <si>
    <t>中女子</t>
    <rPh sb="0" eb="1">
      <t>チュウ</t>
    </rPh>
    <rPh sb="1" eb="3">
      <t>ジョシ</t>
    </rPh>
    <phoneticPr fontId="2"/>
  </si>
  <si>
    <t>赤石剣道スポーツ少年団</t>
    <rPh sb="0" eb="11">
      <t>アカイシケンドウスポーツショウネンダン</t>
    </rPh>
    <phoneticPr fontId="1"/>
  </si>
  <si>
    <t>飯岡研心剣道スポーツ少年団</t>
    <rPh sb="0" eb="13">
      <t>イイオカケンシンケンドウスポーツショウネンダン</t>
    </rPh>
    <phoneticPr fontId="1"/>
  </si>
  <si>
    <t>一戸剣道スポーツ少年団</t>
    <rPh sb="0" eb="11">
      <t>イチノヘケンドウスポーツショウネンダン</t>
    </rPh>
    <phoneticPr fontId="1"/>
  </si>
  <si>
    <t>いわて沼龍館</t>
  </si>
  <si>
    <t>金ヶ崎剣道スポーツ少年団</t>
    <rPh sb="0" eb="3">
      <t>カネガサキ</t>
    </rPh>
    <rPh sb="3" eb="5">
      <t>ケンドウ</t>
    </rPh>
    <rPh sb="9" eb="12">
      <t>ショウネンダン</t>
    </rPh>
    <phoneticPr fontId="2"/>
  </si>
  <si>
    <t>金ヶ崎中学校</t>
    <rPh sb="0" eb="3">
      <t>カネガサキ</t>
    </rPh>
    <rPh sb="3" eb="6">
      <t>チュウガッコウ</t>
    </rPh>
    <phoneticPr fontId="1"/>
  </si>
  <si>
    <t>軽米雁舞館</t>
    <rPh sb="0" eb="5">
      <t>カルマイカリブカン</t>
    </rPh>
    <phoneticPr fontId="1"/>
  </si>
  <si>
    <t>北上警察署剣道スポーツ少年団さくら館</t>
    <rPh sb="0" eb="18">
      <t>キタカミケイサツショケンドウスポーツショウネンダンサクラカン</t>
    </rPh>
    <phoneticPr fontId="1"/>
  </si>
  <si>
    <t>久慈剣道スポーツ少年団</t>
    <rPh sb="0" eb="11">
      <t>クジケンドウスポーツショウネンダン</t>
    </rPh>
    <phoneticPr fontId="1"/>
  </si>
  <si>
    <t>賢心館</t>
    <rPh sb="0" eb="3">
      <t>ケンシンカン</t>
    </rPh>
    <phoneticPr fontId="1"/>
  </si>
  <si>
    <t>紫波一中剣道スポーツ少年団</t>
    <rPh sb="0" eb="13">
      <t>シワイチチュウケンドウスポーツショウネンダン</t>
    </rPh>
    <phoneticPr fontId="1"/>
  </si>
  <si>
    <t>晨武館</t>
    <rPh sb="0" eb="3">
      <t>シンブカン</t>
    </rPh>
    <phoneticPr fontId="1"/>
  </si>
  <si>
    <t>晨武館道地橋道場</t>
    <rPh sb="0" eb="8">
      <t>シンブカンドウチバシドウジョウ</t>
    </rPh>
    <phoneticPr fontId="1"/>
  </si>
  <si>
    <t>新明館橋市道場</t>
    <rPh sb="0" eb="7">
      <t>シンメイカンハシイチドウジョウ</t>
    </rPh>
    <phoneticPr fontId="1"/>
  </si>
  <si>
    <t>正修館</t>
    <rPh sb="0" eb="3">
      <t>セイシュウカン</t>
    </rPh>
    <phoneticPr fontId="1"/>
  </si>
  <si>
    <t>千徳錬武館</t>
    <rPh sb="0" eb="5">
      <t>セントクレンブカン</t>
    </rPh>
    <phoneticPr fontId="1"/>
  </si>
  <si>
    <t>千厩愛宕剣道スポーツ少年団</t>
    <rPh sb="0" eb="13">
      <t>センマヤオダキケンドウスポーツショウネンダン</t>
    </rPh>
    <phoneticPr fontId="1"/>
  </si>
  <si>
    <t>滝沢剣道スポーツ少年団</t>
    <rPh sb="0" eb="11">
      <t>タキザワケンドウスポーツショウネンダン</t>
    </rPh>
    <phoneticPr fontId="1"/>
  </si>
  <si>
    <t>東和専心館</t>
    <rPh sb="0" eb="5">
      <t>トウワセンシンカン</t>
    </rPh>
    <phoneticPr fontId="1"/>
  </si>
  <si>
    <t>遠野剣道スポーツ少年団</t>
    <rPh sb="0" eb="2">
      <t>トオノ</t>
    </rPh>
    <rPh sb="2" eb="4">
      <t>ケンドウ</t>
    </rPh>
    <rPh sb="8" eb="11">
      <t>ショウネンダン</t>
    </rPh>
    <phoneticPr fontId="1"/>
  </si>
  <si>
    <t>南城剣道スポーツ少年団</t>
    <rPh sb="0" eb="11">
      <t>ナンジョウケンドウスポーツショウネンダン</t>
    </rPh>
    <phoneticPr fontId="1"/>
  </si>
  <si>
    <t>南風館</t>
    <rPh sb="0" eb="3">
      <t>ナンプウカン</t>
    </rPh>
    <phoneticPr fontId="1"/>
  </si>
  <si>
    <t>二戸市剣道スポーツ少年団</t>
    <rPh sb="0" eb="12">
      <t>ニノヘシケンドウスポーツショウネンダン</t>
    </rPh>
    <phoneticPr fontId="1"/>
  </si>
  <si>
    <t>八幡平市剣道スポーツ少年団</t>
    <rPh sb="0" eb="13">
      <t>ハチマンタイシケンドウスポーツショウネンダン</t>
    </rPh>
    <phoneticPr fontId="1"/>
  </si>
  <si>
    <t>花泉高蔵館</t>
    <rPh sb="0" eb="2">
      <t>ハナイズミ</t>
    </rPh>
    <rPh sb="2" eb="3">
      <t>タカ</t>
    </rPh>
    <rPh sb="3" eb="4">
      <t>クラ</t>
    </rPh>
    <rPh sb="4" eb="5">
      <t>カン</t>
    </rPh>
    <phoneticPr fontId="2"/>
  </si>
  <si>
    <t>花北少年剣友会</t>
    <rPh sb="0" eb="7">
      <t>ハナキタショウネンケンユウカイ</t>
    </rPh>
    <phoneticPr fontId="1"/>
  </si>
  <si>
    <t>花巻北中学校錬心舘</t>
    <rPh sb="0" eb="6">
      <t>ハナマキキタチュウガッコウ</t>
    </rPh>
    <rPh sb="6" eb="9">
      <t>レンシンカン</t>
    </rPh>
    <phoneticPr fontId="1"/>
  </si>
  <si>
    <t>不岐館</t>
    <rPh sb="0" eb="1">
      <t>フ</t>
    </rPh>
    <rPh sb="1" eb="2">
      <t>キ</t>
    </rPh>
    <rPh sb="2" eb="3">
      <t>カン</t>
    </rPh>
    <phoneticPr fontId="1"/>
  </si>
  <si>
    <t>福岡中学校道場</t>
    <rPh sb="0" eb="7">
      <t>フクオカチュウガッコウドウジョウ</t>
    </rPh>
    <phoneticPr fontId="1"/>
  </si>
  <si>
    <t>不動剣道豪気館</t>
    <rPh sb="0" eb="7">
      <t>フドウケンドウゴウキカン</t>
    </rPh>
    <phoneticPr fontId="2"/>
  </si>
  <si>
    <t>前沢中学校</t>
    <rPh sb="0" eb="5">
      <t>マエサワチュウガッコウ</t>
    </rPh>
    <phoneticPr fontId="2"/>
  </si>
  <si>
    <t>水沢佐倉河剣道スポーツ少年団</t>
    <rPh sb="0" eb="14">
      <t>ミズサワサクラカワケンドウスポーツショウネンダン</t>
    </rPh>
    <phoneticPr fontId="1"/>
  </si>
  <si>
    <t>宮古尚志館</t>
    <rPh sb="0" eb="5">
      <t>ミヤコショウシカン</t>
    </rPh>
    <phoneticPr fontId="1"/>
  </si>
  <si>
    <t>宮野目中学校</t>
    <rPh sb="0" eb="6">
      <t>ミヤノメチュウガッコウ</t>
    </rPh>
    <phoneticPr fontId="1"/>
  </si>
  <si>
    <t>見前剣道スポーツ少年団</t>
    <rPh sb="0" eb="11">
      <t>ミルマエケンドウスポーツショウネンダン</t>
    </rPh>
    <phoneticPr fontId="1"/>
  </si>
  <si>
    <t>盛岡剣道スポーツ少年団</t>
    <rPh sb="0" eb="11">
      <t>モリオカケンドウスポーツショウネンダン</t>
    </rPh>
    <phoneticPr fontId="1"/>
  </si>
  <si>
    <t>盛岡仙北剣道スポーツ少年団</t>
    <rPh sb="0" eb="13">
      <t>モリオカセンボクケンドウスポーツショウネンダン</t>
    </rPh>
    <phoneticPr fontId="1"/>
  </si>
  <si>
    <t>盛岡西警察署もりにし剣道教室</t>
    <rPh sb="0" eb="14">
      <t>モリオカニシケイサツショモリニシケンドウキョウシツ</t>
    </rPh>
    <phoneticPr fontId="2"/>
  </si>
  <si>
    <t>矢巾中学校</t>
    <rPh sb="0" eb="2">
      <t>ヤハバ</t>
    </rPh>
    <rPh sb="2" eb="5">
      <t>チュウガッコウ</t>
    </rPh>
    <phoneticPr fontId="1"/>
  </si>
  <si>
    <t>山田斉心館</t>
    <rPh sb="0" eb="5">
      <t>ヤマダセイシンカン</t>
    </rPh>
    <phoneticPr fontId="1"/>
  </si>
  <si>
    <t>湯口少年剣友会</t>
    <rPh sb="0" eb="7">
      <t>ユグチショウネンケンユウカイ</t>
    </rPh>
    <phoneticPr fontId="2"/>
  </si>
  <si>
    <t>湯本剣道スポーツ少年団</t>
    <rPh sb="0" eb="11">
      <t>ユモトケンドウスポーツショウネンダン</t>
    </rPh>
    <phoneticPr fontId="1"/>
  </si>
  <si>
    <t>和賀巌身会</t>
    <rPh sb="0" eb="5">
      <t>ワガイワミカイ</t>
    </rPh>
    <phoneticPr fontId="1"/>
  </si>
  <si>
    <t>合計</t>
    <rPh sb="0" eb="2">
      <t>ゴウケイ</t>
    </rPh>
    <phoneticPr fontId="2"/>
  </si>
  <si>
    <t>選手集計一覧</t>
    <rPh sb="0" eb="2">
      <t>センシュ</t>
    </rPh>
    <rPh sb="2" eb="4">
      <t>シュウケイ</t>
    </rPh>
    <rPh sb="4" eb="6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</si>
</sst>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 shrinkToFit="1"/>
    </xf>
    <xf numFmtId="0" fontId="5" fillId="0" borderId="2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textRotation="255" shrinkToFit="1"/>
    </xf>
    <xf numFmtId="0" fontId="5" fillId="0" borderId="8" xfId="0" applyFont="1" applyFill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7" fillId="0" borderId="14" xfId="0" applyFont="1" applyFill="1" applyBorder="1" applyAlignment="1" applyProtection="1">
      <alignment vertical="center" shrinkToFit="1"/>
      <protection locked="0"/>
    </xf>
    <xf numFmtId="0" fontId="5" fillId="2" borderId="16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5" fillId="2" borderId="23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6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3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Border="1"/>
    <xf numFmtId="0" fontId="8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3" fontId="5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6" xfId="0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 applyProtection="1">
      <alignment horizontal="center" vertical="center" shrinkToFit="1"/>
      <protection locked="0"/>
    </xf>
    <xf numFmtId="3" fontId="5" fillId="3" borderId="21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22" xfId="0" applyFont="1" applyFill="1" applyBorder="1" applyAlignment="1" applyProtection="1">
      <alignment horizontal="center" vertical="center" shrinkToFit="1"/>
      <protection locked="0"/>
    </xf>
    <xf numFmtId="3" fontId="5" fillId="3" borderId="27" xfId="0" applyNumberFormat="1" applyFont="1" applyFill="1" applyBorder="1" applyAlignment="1" applyProtection="1">
      <alignment horizontal="center" vertical="center" shrinkToFit="1"/>
      <protection locked="0"/>
    </xf>
    <xf numFmtId="3" fontId="5" fillId="3" borderId="29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33" xfId="0" applyFont="1" applyFill="1" applyBorder="1" applyAlignment="1">
      <alignment horizontal="center" vertical="center" shrinkToFit="1"/>
    </xf>
    <xf numFmtId="3" fontId="5" fillId="2" borderId="12" xfId="0" applyNumberFormat="1" applyFont="1" applyFill="1" applyBorder="1" applyAlignment="1" applyProtection="1">
      <alignment horizontal="center" vertical="center" shrinkToFit="1"/>
      <protection locked="0"/>
    </xf>
    <xf numFmtId="3" fontId="5" fillId="2" borderId="27" xfId="0" applyNumberFormat="1" applyFont="1" applyFill="1" applyBorder="1" applyAlignment="1" applyProtection="1">
      <alignment horizontal="center" vertical="center" shrinkToFit="1"/>
      <protection locked="0"/>
    </xf>
    <xf numFmtId="3" fontId="5" fillId="2" borderId="28" xfId="0" applyNumberFormat="1" applyFont="1" applyFill="1" applyBorder="1" applyAlignment="1" applyProtection="1">
      <alignment horizontal="center" vertical="center" shrinkToFit="1"/>
      <protection locked="0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workbookViewId="0">
      <selection activeCell="J37" sqref="J37"/>
    </sheetView>
  </sheetViews>
  <sheetFormatPr defaultRowHeight="13.5"/>
  <cols>
    <col min="1" max="1" width="3.375" customWidth="1"/>
    <col min="2" max="2" width="35.625" customWidth="1"/>
    <col min="3" max="8" width="8.625" customWidth="1"/>
  </cols>
  <sheetData>
    <row r="1" spans="1:14">
      <c r="B1" s="1" t="s">
        <v>54</v>
      </c>
      <c r="C1" s="1"/>
      <c r="D1" s="1"/>
      <c r="E1" s="1"/>
      <c r="F1" s="1"/>
      <c r="G1" s="1"/>
      <c r="H1" s="1"/>
    </row>
    <row r="2" spans="1:14">
      <c r="B2" s="1"/>
      <c r="C2" s="1"/>
      <c r="D2" s="1"/>
      <c r="E2" s="1"/>
      <c r="F2" s="1"/>
      <c r="G2" s="1"/>
      <c r="H2" s="1"/>
    </row>
    <row r="3" spans="1:14">
      <c r="B3" s="1"/>
      <c r="C3" s="1"/>
      <c r="D3" s="1"/>
      <c r="E3" s="1"/>
      <c r="F3" s="1"/>
      <c r="G3" s="1"/>
      <c r="H3" s="1"/>
    </row>
    <row r="4" spans="1:14" ht="14.25" thickBot="1"/>
    <row r="5" spans="1:14" ht="14.25" thickBot="1">
      <c r="A5" s="2" t="s">
        <v>0</v>
      </c>
      <c r="B5" s="3" t="s">
        <v>1</v>
      </c>
      <c r="C5" s="32" t="s">
        <v>2</v>
      </c>
      <c r="D5" s="33"/>
      <c r="E5" s="43" t="s">
        <v>3</v>
      </c>
      <c r="F5" s="44"/>
      <c r="G5" s="44"/>
      <c r="H5" s="45"/>
      <c r="I5" s="24"/>
      <c r="J5" s="24"/>
      <c r="K5" s="24"/>
      <c r="L5" s="24"/>
      <c r="M5" s="24"/>
      <c r="N5" s="24"/>
    </row>
    <row r="6" spans="1:14" ht="15" thickTop="1" thickBot="1">
      <c r="A6" s="4"/>
      <c r="B6" s="5"/>
      <c r="C6" s="34" t="s">
        <v>4</v>
      </c>
      <c r="D6" s="35" t="s">
        <v>5</v>
      </c>
      <c r="E6" s="46" t="s">
        <v>6</v>
      </c>
      <c r="F6" s="47" t="s">
        <v>7</v>
      </c>
      <c r="G6" s="47" t="s">
        <v>8</v>
      </c>
      <c r="H6" s="48" t="s">
        <v>9</v>
      </c>
      <c r="I6" s="25"/>
      <c r="J6" s="25"/>
      <c r="K6" s="25"/>
      <c r="L6" s="25"/>
      <c r="M6" s="25"/>
      <c r="N6" s="25"/>
    </row>
    <row r="7" spans="1:14" ht="18" thickTop="1">
      <c r="A7" s="6">
        <v>1</v>
      </c>
      <c r="B7" s="7" t="s">
        <v>10</v>
      </c>
      <c r="C7" s="36">
        <v>2</v>
      </c>
      <c r="D7" s="37"/>
      <c r="E7" s="28">
        <v>2</v>
      </c>
      <c r="F7" s="8"/>
      <c r="G7" s="8">
        <v>2</v>
      </c>
      <c r="H7" s="29"/>
      <c r="I7" s="23"/>
      <c r="J7" s="18"/>
      <c r="K7" s="27"/>
      <c r="L7" s="26"/>
      <c r="M7" s="26"/>
      <c r="N7" s="27"/>
    </row>
    <row r="8" spans="1:14" ht="17.25">
      <c r="A8" s="9">
        <v>2</v>
      </c>
      <c r="B8" s="7" t="s">
        <v>11</v>
      </c>
      <c r="C8" s="36">
        <v>1</v>
      </c>
      <c r="D8" s="38">
        <v>2</v>
      </c>
      <c r="E8" s="28">
        <v>2</v>
      </c>
      <c r="F8" s="8">
        <v>2</v>
      </c>
      <c r="G8" s="8"/>
      <c r="H8" s="29">
        <v>2</v>
      </c>
      <c r="I8" s="23"/>
      <c r="J8" s="18"/>
      <c r="K8" s="27"/>
      <c r="L8" s="26"/>
      <c r="M8" s="26"/>
      <c r="N8" s="27"/>
    </row>
    <row r="9" spans="1:14" ht="17.25">
      <c r="A9" s="6">
        <v>3</v>
      </c>
      <c r="B9" s="7" t="s">
        <v>12</v>
      </c>
      <c r="C9" s="36">
        <v>1</v>
      </c>
      <c r="D9" s="38">
        <v>2</v>
      </c>
      <c r="E9" s="28">
        <v>2</v>
      </c>
      <c r="F9" s="8">
        <v>2</v>
      </c>
      <c r="G9" s="8"/>
      <c r="H9" s="29">
        <v>2</v>
      </c>
      <c r="I9" s="23"/>
      <c r="J9" s="18"/>
      <c r="K9" s="27"/>
      <c r="L9" s="26"/>
      <c r="M9" s="26"/>
      <c r="N9" s="27"/>
    </row>
    <row r="10" spans="1:14" ht="17.25">
      <c r="A10" s="9">
        <v>4</v>
      </c>
      <c r="B10" s="7" t="s">
        <v>13</v>
      </c>
      <c r="C10" s="36">
        <v>2</v>
      </c>
      <c r="D10" s="38">
        <v>2</v>
      </c>
      <c r="E10" s="28">
        <v>2</v>
      </c>
      <c r="F10" s="8">
        <v>2</v>
      </c>
      <c r="G10" s="8">
        <v>2</v>
      </c>
      <c r="H10" s="29"/>
      <c r="I10" s="23"/>
      <c r="J10" s="18"/>
      <c r="K10" s="27"/>
      <c r="L10" s="26"/>
      <c r="M10" s="26"/>
      <c r="N10" s="27"/>
    </row>
    <row r="11" spans="1:14" ht="17.25">
      <c r="A11" s="6">
        <v>5</v>
      </c>
      <c r="B11" s="7" t="s">
        <v>14</v>
      </c>
      <c r="C11" s="36">
        <v>2</v>
      </c>
      <c r="D11" s="38"/>
      <c r="E11" s="28">
        <v>2</v>
      </c>
      <c r="F11" s="8" t="str">
        <f>IF(V8="","",V8*1)</f>
        <v/>
      </c>
      <c r="G11" s="8">
        <v>1</v>
      </c>
      <c r="H11" s="29" t="str">
        <f>IF(X8="","",X8*1)</f>
        <v/>
      </c>
      <c r="I11" s="23"/>
      <c r="J11" s="18"/>
      <c r="K11" s="27"/>
      <c r="L11" s="26"/>
      <c r="M11" s="26"/>
      <c r="N11" s="27"/>
    </row>
    <row r="12" spans="1:14" ht="17.25">
      <c r="A12" s="9">
        <v>6</v>
      </c>
      <c r="B12" s="7" t="s">
        <v>15</v>
      </c>
      <c r="C12" s="36"/>
      <c r="D12" s="38">
        <v>2</v>
      </c>
      <c r="E12" s="28" t="str">
        <f>IF(U9="","",U9*1)</f>
        <v/>
      </c>
      <c r="F12" s="8">
        <v>2</v>
      </c>
      <c r="G12" s="8" t="str">
        <f>IF(W9="","",W9*1)</f>
        <v/>
      </c>
      <c r="H12" s="29">
        <v>2</v>
      </c>
      <c r="I12" s="23"/>
      <c r="J12" s="18"/>
      <c r="K12" s="27"/>
      <c r="L12" s="26"/>
      <c r="M12" s="26"/>
      <c r="N12" s="27"/>
    </row>
    <row r="13" spans="1:14" ht="17.25">
      <c r="A13" s="6">
        <v>7</v>
      </c>
      <c r="B13" s="7" t="s">
        <v>16</v>
      </c>
      <c r="C13" s="36"/>
      <c r="D13" s="38">
        <v>2</v>
      </c>
      <c r="E13" s="28" t="str">
        <f>IF(U12="","",U12*1)</f>
        <v/>
      </c>
      <c r="F13" s="8">
        <v>2</v>
      </c>
      <c r="G13" s="8" t="str">
        <f>IF(W12="","",W12*1)</f>
        <v/>
      </c>
      <c r="H13" s="29" t="str">
        <f>IF(X12="","",X12*1)</f>
        <v/>
      </c>
      <c r="I13" s="23"/>
      <c r="J13" s="18"/>
      <c r="K13" s="27"/>
      <c r="L13" s="26"/>
      <c r="M13" s="26"/>
      <c r="N13" s="27"/>
    </row>
    <row r="14" spans="1:14" ht="17.25">
      <c r="A14" s="9">
        <v>8</v>
      </c>
      <c r="B14" s="7" t="s">
        <v>17</v>
      </c>
      <c r="C14" s="36">
        <v>2</v>
      </c>
      <c r="D14" s="38">
        <v>2</v>
      </c>
      <c r="E14" s="28">
        <v>2</v>
      </c>
      <c r="F14" s="8">
        <v>2</v>
      </c>
      <c r="G14" s="8">
        <v>2</v>
      </c>
      <c r="H14" s="29">
        <v>2</v>
      </c>
      <c r="I14" s="23"/>
      <c r="J14" s="18"/>
      <c r="K14" s="27"/>
      <c r="L14" s="26"/>
      <c r="M14" s="26"/>
      <c r="N14" s="27"/>
    </row>
    <row r="15" spans="1:14" ht="17.25">
      <c r="A15" s="6">
        <v>9</v>
      </c>
      <c r="B15" s="7" t="s">
        <v>18</v>
      </c>
      <c r="C15" s="36">
        <v>1</v>
      </c>
      <c r="D15" s="38">
        <v>2</v>
      </c>
      <c r="E15" s="28">
        <v>2</v>
      </c>
      <c r="F15" s="8">
        <v>2</v>
      </c>
      <c r="G15" s="8">
        <v>2</v>
      </c>
      <c r="H15" s="29">
        <v>1</v>
      </c>
      <c r="I15" s="23"/>
      <c r="J15" s="18"/>
      <c r="K15" s="27"/>
      <c r="L15" s="26"/>
      <c r="M15" s="26"/>
      <c r="N15" s="27"/>
    </row>
    <row r="16" spans="1:14" ht="17.25">
      <c r="A16" s="9">
        <v>10</v>
      </c>
      <c r="B16" s="7" t="s">
        <v>19</v>
      </c>
      <c r="C16" s="36"/>
      <c r="D16" s="38">
        <v>2</v>
      </c>
      <c r="E16" s="28" t="str">
        <f>IF(U15="","",U15*1)</f>
        <v/>
      </c>
      <c r="F16" s="8">
        <v>2</v>
      </c>
      <c r="G16" s="8" t="str">
        <f>IF(W15="","",W15*1)</f>
        <v/>
      </c>
      <c r="H16" s="29">
        <v>2</v>
      </c>
      <c r="I16" s="23"/>
      <c r="J16" s="18"/>
      <c r="K16" s="27"/>
      <c r="L16" s="26"/>
      <c r="M16" s="26"/>
      <c r="N16" s="27"/>
    </row>
    <row r="17" spans="1:14" ht="17.25">
      <c r="A17" s="6">
        <v>11</v>
      </c>
      <c r="B17" s="7" t="s">
        <v>20</v>
      </c>
      <c r="C17" s="36"/>
      <c r="D17" s="38">
        <v>2</v>
      </c>
      <c r="E17" s="28" t="str">
        <f>IF(U16="","",U16*1)</f>
        <v/>
      </c>
      <c r="F17" s="8">
        <v>2</v>
      </c>
      <c r="G17" s="8" t="str">
        <f>IF(W16="","",W16*1)</f>
        <v/>
      </c>
      <c r="H17" s="29">
        <v>1</v>
      </c>
      <c r="I17" s="23"/>
      <c r="J17" s="18"/>
      <c r="K17" s="27"/>
      <c r="L17" s="26"/>
      <c r="M17" s="26"/>
      <c r="N17" s="27"/>
    </row>
    <row r="18" spans="1:14" ht="17.25">
      <c r="A18" s="9">
        <v>12</v>
      </c>
      <c r="B18" s="7" t="s">
        <v>21</v>
      </c>
      <c r="C18" s="36">
        <v>2</v>
      </c>
      <c r="D18" s="38">
        <v>2</v>
      </c>
      <c r="E18" s="28">
        <v>2</v>
      </c>
      <c r="F18" s="8">
        <v>2</v>
      </c>
      <c r="G18" s="8">
        <v>2</v>
      </c>
      <c r="H18" s="29">
        <v>2</v>
      </c>
      <c r="I18" s="23"/>
      <c r="J18" s="18"/>
      <c r="K18" s="27"/>
      <c r="L18" s="26"/>
      <c r="M18" s="26"/>
      <c r="N18" s="27"/>
    </row>
    <row r="19" spans="1:14" ht="17.25">
      <c r="A19" s="6">
        <v>13</v>
      </c>
      <c r="B19" s="7" t="s">
        <v>22</v>
      </c>
      <c r="C19" s="36">
        <v>2</v>
      </c>
      <c r="D19" s="38">
        <v>2</v>
      </c>
      <c r="E19" s="28">
        <v>2</v>
      </c>
      <c r="F19" s="8">
        <v>2</v>
      </c>
      <c r="G19" s="8">
        <v>2</v>
      </c>
      <c r="H19" s="29">
        <v>2</v>
      </c>
      <c r="I19" s="23"/>
      <c r="J19" s="18"/>
      <c r="K19" s="27"/>
      <c r="L19" s="26"/>
      <c r="M19" s="26"/>
      <c r="N19" s="27"/>
    </row>
    <row r="20" spans="1:14" ht="17.25">
      <c r="A20" s="9">
        <v>14</v>
      </c>
      <c r="B20" s="7" t="s">
        <v>23</v>
      </c>
      <c r="C20" s="36">
        <v>2</v>
      </c>
      <c r="D20" s="38">
        <v>2</v>
      </c>
      <c r="E20" s="28">
        <v>2</v>
      </c>
      <c r="F20" s="8">
        <v>2</v>
      </c>
      <c r="G20" s="8">
        <v>2</v>
      </c>
      <c r="H20" s="29">
        <v>2</v>
      </c>
      <c r="I20" s="23"/>
      <c r="J20" s="18"/>
      <c r="K20" s="27"/>
      <c r="L20" s="26"/>
      <c r="M20" s="26"/>
      <c r="N20" s="27"/>
    </row>
    <row r="21" spans="1:14" ht="17.25">
      <c r="A21" s="6">
        <v>15</v>
      </c>
      <c r="B21" s="7" t="s">
        <v>24</v>
      </c>
      <c r="C21" s="36">
        <v>1</v>
      </c>
      <c r="D21" s="38"/>
      <c r="E21" s="28">
        <v>2</v>
      </c>
      <c r="F21" s="8">
        <v>1</v>
      </c>
      <c r="G21" s="8">
        <v>1</v>
      </c>
      <c r="H21" s="29">
        <v>1</v>
      </c>
      <c r="I21" s="23"/>
      <c r="J21" s="18"/>
      <c r="K21" s="27"/>
      <c r="L21" s="26"/>
      <c r="M21" s="26"/>
      <c r="N21" s="27"/>
    </row>
    <row r="22" spans="1:14" ht="17.25">
      <c r="A22" s="9">
        <v>16</v>
      </c>
      <c r="B22" s="7" t="s">
        <v>25</v>
      </c>
      <c r="C22" s="36">
        <v>1</v>
      </c>
      <c r="D22" s="38">
        <v>1</v>
      </c>
      <c r="E22" s="28">
        <v>2</v>
      </c>
      <c r="F22" s="8" t="str">
        <f>IF(V21="","",V21*1)</f>
        <v/>
      </c>
      <c r="G22" s="8">
        <v>1</v>
      </c>
      <c r="H22" s="29">
        <v>2</v>
      </c>
      <c r="I22" s="23"/>
      <c r="J22" s="18"/>
      <c r="K22" s="27"/>
      <c r="L22" s="26"/>
      <c r="M22" s="26"/>
      <c r="N22" s="27"/>
    </row>
    <row r="23" spans="1:14" ht="17.25">
      <c r="A23" s="6">
        <v>17</v>
      </c>
      <c r="B23" s="7" t="s">
        <v>26</v>
      </c>
      <c r="C23" s="36"/>
      <c r="D23" s="38"/>
      <c r="E23" s="28">
        <v>2</v>
      </c>
      <c r="F23" s="8" t="str">
        <f>IF(V22="","",V22*1)</f>
        <v/>
      </c>
      <c r="G23" s="8" t="str">
        <f>IF(W22="","",W22*1)</f>
        <v/>
      </c>
      <c r="H23" s="29" t="str">
        <f>IF(X22="","",X22*1)</f>
        <v/>
      </c>
      <c r="I23" s="23"/>
      <c r="J23" s="18"/>
      <c r="K23" s="27"/>
      <c r="L23" s="26"/>
      <c r="M23" s="26"/>
      <c r="N23" s="27"/>
    </row>
    <row r="24" spans="1:14" ht="17.25">
      <c r="A24" s="9">
        <v>18</v>
      </c>
      <c r="B24" s="7" t="s">
        <v>27</v>
      </c>
      <c r="C24" s="36">
        <v>1</v>
      </c>
      <c r="D24" s="38">
        <v>2</v>
      </c>
      <c r="E24" s="28">
        <v>2</v>
      </c>
      <c r="F24" s="8">
        <v>2</v>
      </c>
      <c r="G24" s="8">
        <v>1</v>
      </c>
      <c r="H24" s="29">
        <v>2</v>
      </c>
      <c r="I24" s="23"/>
      <c r="J24" s="18"/>
      <c r="K24" s="27"/>
      <c r="L24" s="26"/>
      <c r="M24" s="26"/>
      <c r="N24" s="27"/>
    </row>
    <row r="25" spans="1:14" ht="17.25">
      <c r="A25" s="6">
        <v>19</v>
      </c>
      <c r="B25" s="7" t="s">
        <v>28</v>
      </c>
      <c r="C25" s="36"/>
      <c r="D25" s="38">
        <v>2</v>
      </c>
      <c r="E25" s="28">
        <v>1</v>
      </c>
      <c r="F25" s="8">
        <v>2</v>
      </c>
      <c r="G25" s="8" t="str">
        <f>IF(W24="","",W24*1)</f>
        <v/>
      </c>
      <c r="H25" s="29">
        <v>2</v>
      </c>
      <c r="I25" s="23"/>
      <c r="J25" s="18"/>
      <c r="K25" s="27"/>
      <c r="L25" s="26"/>
      <c r="M25" s="26"/>
      <c r="N25" s="27"/>
    </row>
    <row r="26" spans="1:14" ht="17.25">
      <c r="A26" s="9">
        <v>20</v>
      </c>
      <c r="B26" s="7" t="s">
        <v>29</v>
      </c>
      <c r="C26" s="36"/>
      <c r="D26" s="38">
        <v>2</v>
      </c>
      <c r="E26" s="28" t="str">
        <f>IF(U25="","",U25*1)</f>
        <v/>
      </c>
      <c r="F26" s="8">
        <v>2</v>
      </c>
      <c r="G26" s="8" t="str">
        <f>IF(W25="","",W25*1)</f>
        <v/>
      </c>
      <c r="H26" s="29">
        <v>2</v>
      </c>
      <c r="I26" s="23"/>
      <c r="J26" s="18"/>
      <c r="K26" s="27"/>
      <c r="L26" s="26"/>
      <c r="M26" s="26"/>
      <c r="N26" s="27"/>
    </row>
    <row r="27" spans="1:14" ht="17.25">
      <c r="A27" s="6">
        <v>21</v>
      </c>
      <c r="B27" s="7" t="s">
        <v>30</v>
      </c>
      <c r="C27" s="36">
        <v>1</v>
      </c>
      <c r="D27" s="38"/>
      <c r="E27" s="28">
        <v>2</v>
      </c>
      <c r="F27" s="8" t="str">
        <f>IF(V26="","",V26*1)</f>
        <v/>
      </c>
      <c r="G27" s="8">
        <v>2</v>
      </c>
      <c r="H27" s="29" t="str">
        <f>IF(X26="","",X26*1)</f>
        <v/>
      </c>
      <c r="I27" s="23"/>
      <c r="J27" s="18"/>
      <c r="K27" s="27"/>
      <c r="L27" s="26"/>
      <c r="M27" s="26"/>
      <c r="N27" s="27"/>
    </row>
    <row r="28" spans="1:14" ht="17.25">
      <c r="A28" s="9">
        <v>22</v>
      </c>
      <c r="B28" s="7" t="s">
        <v>31</v>
      </c>
      <c r="C28" s="36">
        <v>1</v>
      </c>
      <c r="D28" s="38">
        <v>2</v>
      </c>
      <c r="E28" s="28">
        <v>1</v>
      </c>
      <c r="F28" s="8">
        <v>2</v>
      </c>
      <c r="G28" s="8">
        <v>2</v>
      </c>
      <c r="H28" s="29">
        <v>2</v>
      </c>
      <c r="I28" s="23"/>
      <c r="J28" s="18"/>
      <c r="K28" s="27"/>
      <c r="L28" s="26"/>
      <c r="M28" s="26"/>
      <c r="N28" s="27"/>
    </row>
    <row r="29" spans="1:14" ht="17.25">
      <c r="A29" s="6">
        <v>23</v>
      </c>
      <c r="B29" s="7" t="s">
        <v>32</v>
      </c>
      <c r="C29" s="36">
        <v>2</v>
      </c>
      <c r="D29" s="38">
        <v>2</v>
      </c>
      <c r="E29" s="28">
        <v>2</v>
      </c>
      <c r="F29" s="8">
        <v>2</v>
      </c>
      <c r="G29" s="8">
        <v>2</v>
      </c>
      <c r="H29" s="29">
        <v>2</v>
      </c>
      <c r="I29" s="23"/>
      <c r="J29" s="18"/>
      <c r="K29" s="27"/>
      <c r="L29" s="26"/>
      <c r="M29" s="26"/>
      <c r="N29" s="27"/>
    </row>
    <row r="30" spans="1:14" ht="17.25">
      <c r="A30" s="9">
        <v>24</v>
      </c>
      <c r="B30" s="7" t="s">
        <v>33</v>
      </c>
      <c r="C30" s="36"/>
      <c r="D30" s="38">
        <v>2</v>
      </c>
      <c r="E30" s="28">
        <v>1</v>
      </c>
      <c r="F30" s="8">
        <v>2</v>
      </c>
      <c r="G30" s="8" t="str">
        <f>IF(W29="","",W29*1)</f>
        <v/>
      </c>
      <c r="H30" s="29">
        <v>2</v>
      </c>
      <c r="I30" s="23"/>
      <c r="J30" s="18"/>
      <c r="K30" s="27"/>
      <c r="L30" s="26"/>
      <c r="M30" s="26"/>
      <c r="N30" s="27"/>
    </row>
    <row r="31" spans="1:14" ht="17.25">
      <c r="A31" s="6">
        <v>25</v>
      </c>
      <c r="B31" s="7" t="s">
        <v>34</v>
      </c>
      <c r="C31" s="36"/>
      <c r="D31" s="38"/>
      <c r="E31" s="28">
        <v>1</v>
      </c>
      <c r="F31" s="8" t="str">
        <f>IF(V30="","",V30*1)</f>
        <v/>
      </c>
      <c r="G31" s="8" t="str">
        <f>IF(W30="","",W30*1)</f>
        <v/>
      </c>
      <c r="H31" s="29" t="str">
        <f>IF(X30="","",X30*1)</f>
        <v/>
      </c>
      <c r="I31" s="23"/>
      <c r="J31" s="18"/>
      <c r="K31" s="27"/>
      <c r="L31" s="26"/>
      <c r="M31" s="26"/>
      <c r="N31" s="27"/>
    </row>
    <row r="32" spans="1:14" ht="17.25">
      <c r="A32" s="9">
        <v>26</v>
      </c>
      <c r="B32" s="7" t="s">
        <v>35</v>
      </c>
      <c r="C32" s="36">
        <v>2</v>
      </c>
      <c r="D32" s="38"/>
      <c r="E32" s="28">
        <v>2</v>
      </c>
      <c r="F32" s="8" t="str">
        <f>IF(V33="","",V33*1)</f>
        <v/>
      </c>
      <c r="G32" s="8">
        <v>2</v>
      </c>
      <c r="H32" s="29" t="str">
        <f>IF(X33="","",X33*1)</f>
        <v/>
      </c>
      <c r="I32" s="23"/>
      <c r="J32" s="18"/>
      <c r="K32" s="27"/>
      <c r="L32" s="26"/>
      <c r="M32" s="26"/>
      <c r="N32" s="27"/>
    </row>
    <row r="33" spans="1:14" ht="17.25">
      <c r="A33" s="6">
        <v>27</v>
      </c>
      <c r="B33" s="7" t="s">
        <v>36</v>
      </c>
      <c r="C33" s="36"/>
      <c r="D33" s="38">
        <v>2</v>
      </c>
      <c r="E33" s="28" t="str">
        <f>IF(U34="","",U34*1)</f>
        <v/>
      </c>
      <c r="F33" s="8">
        <v>2</v>
      </c>
      <c r="G33" s="8" t="str">
        <f>IF(W34="","",W34*1)</f>
        <v/>
      </c>
      <c r="H33" s="29">
        <v>2</v>
      </c>
      <c r="I33" s="23"/>
      <c r="J33" s="18"/>
      <c r="K33" s="27"/>
      <c r="L33" s="26"/>
      <c r="M33" s="26"/>
      <c r="N33" s="27"/>
    </row>
    <row r="34" spans="1:14" ht="17.25">
      <c r="A34" s="9">
        <v>28</v>
      </c>
      <c r="B34" s="7" t="s">
        <v>37</v>
      </c>
      <c r="C34" s="36"/>
      <c r="D34" s="38">
        <v>2</v>
      </c>
      <c r="E34" s="28" t="str">
        <f>IF(U35="","",U35*1)</f>
        <v/>
      </c>
      <c r="F34" s="8">
        <v>2</v>
      </c>
      <c r="G34" s="8" t="str">
        <f>IF(W35="","",W35*1)</f>
        <v/>
      </c>
      <c r="H34" s="29">
        <v>2</v>
      </c>
      <c r="I34" s="23"/>
      <c r="J34" s="18"/>
      <c r="K34" s="27"/>
      <c r="L34" s="26"/>
      <c r="M34" s="26"/>
      <c r="N34" s="27"/>
    </row>
    <row r="35" spans="1:14" ht="17.25">
      <c r="A35" s="6">
        <v>29</v>
      </c>
      <c r="B35" s="7" t="s">
        <v>38</v>
      </c>
      <c r="C35" s="36"/>
      <c r="D35" s="38">
        <v>2</v>
      </c>
      <c r="E35" s="28" t="str">
        <f>IF(U36="","",U36*1)</f>
        <v/>
      </c>
      <c r="F35" s="8">
        <v>2</v>
      </c>
      <c r="G35" s="8" t="str">
        <f>IF(W36="","",W36*1)</f>
        <v/>
      </c>
      <c r="H35" s="29">
        <v>2</v>
      </c>
      <c r="I35" s="23"/>
      <c r="J35" s="18"/>
      <c r="K35" s="27"/>
      <c r="L35" s="26"/>
      <c r="M35" s="26"/>
      <c r="N35" s="27"/>
    </row>
    <row r="36" spans="1:14" ht="17.25">
      <c r="A36" s="9">
        <v>30</v>
      </c>
      <c r="B36" s="7" t="s">
        <v>39</v>
      </c>
      <c r="C36" s="36">
        <v>2</v>
      </c>
      <c r="D36" s="38"/>
      <c r="E36" s="28">
        <v>2</v>
      </c>
      <c r="F36" s="8" t="str">
        <f>IF(V37="","",V37*1)</f>
        <v/>
      </c>
      <c r="G36" s="8">
        <v>2</v>
      </c>
      <c r="H36" s="29">
        <v>1</v>
      </c>
      <c r="I36" s="23"/>
      <c r="J36" s="18"/>
      <c r="K36" s="27"/>
      <c r="L36" s="26"/>
      <c r="M36" s="26"/>
      <c r="N36" s="27"/>
    </row>
    <row r="37" spans="1:14" ht="17.25">
      <c r="A37" s="6">
        <v>31</v>
      </c>
      <c r="B37" s="7" t="s">
        <v>40</v>
      </c>
      <c r="C37" s="36"/>
      <c r="D37" s="38">
        <v>2</v>
      </c>
      <c r="E37" s="28" t="str">
        <f>IF(U38="","",U38*1)</f>
        <v/>
      </c>
      <c r="F37" s="8">
        <v>2</v>
      </c>
      <c r="G37" s="8" t="str">
        <f>IF(W38="","",W38*1)</f>
        <v/>
      </c>
      <c r="H37" s="29">
        <v>2</v>
      </c>
      <c r="I37" s="23"/>
      <c r="J37" s="18"/>
      <c r="K37" s="27"/>
      <c r="L37" s="26"/>
      <c r="M37" s="26"/>
      <c r="N37" s="27"/>
    </row>
    <row r="38" spans="1:14" ht="17.25">
      <c r="A38" s="9">
        <v>32</v>
      </c>
      <c r="B38" s="7" t="s">
        <v>41</v>
      </c>
      <c r="C38" s="36">
        <v>1</v>
      </c>
      <c r="D38" s="38">
        <v>2</v>
      </c>
      <c r="E38" s="28">
        <v>2</v>
      </c>
      <c r="F38" s="8">
        <v>2</v>
      </c>
      <c r="G38" s="8"/>
      <c r="H38" s="29">
        <v>2</v>
      </c>
      <c r="I38" s="23"/>
      <c r="J38" s="18"/>
      <c r="K38" s="27"/>
      <c r="L38" s="26"/>
      <c r="M38" s="26"/>
      <c r="N38" s="27"/>
    </row>
    <row r="39" spans="1:14" ht="17.25">
      <c r="A39" s="6">
        <v>33</v>
      </c>
      <c r="B39" s="7" t="s">
        <v>42</v>
      </c>
      <c r="C39" s="36">
        <v>1</v>
      </c>
      <c r="D39" s="38">
        <v>2</v>
      </c>
      <c r="E39" s="28">
        <v>2</v>
      </c>
      <c r="F39" s="8">
        <v>2</v>
      </c>
      <c r="G39" s="8" t="str">
        <f>IF(W41="","",W41*1)</f>
        <v/>
      </c>
      <c r="H39" s="29">
        <v>2</v>
      </c>
      <c r="I39" s="23"/>
      <c r="J39" s="18"/>
      <c r="K39" s="27"/>
      <c r="L39" s="26"/>
      <c r="M39" s="26"/>
      <c r="N39" s="27"/>
    </row>
    <row r="40" spans="1:14" ht="17.25">
      <c r="A40" s="9">
        <v>34</v>
      </c>
      <c r="B40" s="7" t="s">
        <v>43</v>
      </c>
      <c r="C40" s="36"/>
      <c r="D40" s="38">
        <v>2</v>
      </c>
      <c r="E40" s="28" t="str">
        <f>IF(U43="","",U43*1)</f>
        <v/>
      </c>
      <c r="F40" s="8">
        <v>2</v>
      </c>
      <c r="G40" s="8" t="str">
        <f>IF(W43="","",W43*1)</f>
        <v/>
      </c>
      <c r="H40" s="29">
        <v>2</v>
      </c>
      <c r="I40" s="23"/>
      <c r="J40" s="18"/>
      <c r="K40" s="27"/>
      <c r="L40" s="26"/>
      <c r="M40" s="26"/>
      <c r="N40" s="27"/>
    </row>
    <row r="41" spans="1:14" ht="17.25">
      <c r="A41" s="6">
        <v>35</v>
      </c>
      <c r="B41" s="7" t="s">
        <v>44</v>
      </c>
      <c r="C41" s="36">
        <v>1</v>
      </c>
      <c r="D41" s="38">
        <v>2</v>
      </c>
      <c r="E41" s="28">
        <v>2</v>
      </c>
      <c r="F41" s="8">
        <v>2</v>
      </c>
      <c r="G41" s="8">
        <v>2</v>
      </c>
      <c r="H41" s="29">
        <v>2</v>
      </c>
      <c r="I41" s="23"/>
      <c r="J41" s="18"/>
      <c r="K41" s="27"/>
      <c r="L41" s="26"/>
      <c r="M41" s="26"/>
      <c r="N41" s="27"/>
    </row>
    <row r="42" spans="1:14" ht="17.25">
      <c r="A42" s="9">
        <v>36</v>
      </c>
      <c r="B42" s="7" t="s">
        <v>45</v>
      </c>
      <c r="C42" s="36">
        <v>2</v>
      </c>
      <c r="D42" s="38">
        <v>2</v>
      </c>
      <c r="E42" s="28">
        <v>2</v>
      </c>
      <c r="F42" s="8">
        <v>2</v>
      </c>
      <c r="G42" s="8">
        <v>2</v>
      </c>
      <c r="H42" s="29">
        <v>2</v>
      </c>
      <c r="I42" s="23"/>
      <c r="J42" s="18"/>
      <c r="K42" s="27"/>
      <c r="L42" s="26"/>
      <c r="M42" s="26"/>
      <c r="N42" s="27"/>
    </row>
    <row r="43" spans="1:14" ht="17.25">
      <c r="A43" s="6">
        <v>37</v>
      </c>
      <c r="B43" s="7" t="s">
        <v>46</v>
      </c>
      <c r="C43" s="36">
        <v>2</v>
      </c>
      <c r="D43" s="38">
        <v>2</v>
      </c>
      <c r="E43" s="28">
        <v>2</v>
      </c>
      <c r="F43" s="8">
        <v>2</v>
      </c>
      <c r="G43" s="8">
        <v>2</v>
      </c>
      <c r="H43" s="29">
        <v>2</v>
      </c>
      <c r="I43" s="23"/>
      <c r="J43" s="18"/>
      <c r="K43" s="27"/>
      <c r="L43" s="26"/>
      <c r="M43" s="26"/>
      <c r="N43" s="27"/>
    </row>
    <row r="44" spans="1:14" ht="17.25">
      <c r="A44" s="9">
        <v>38</v>
      </c>
      <c r="B44" s="7" t="s">
        <v>47</v>
      </c>
      <c r="C44" s="36">
        <v>2</v>
      </c>
      <c r="D44" s="38"/>
      <c r="E44" s="28">
        <v>2</v>
      </c>
      <c r="F44" s="8">
        <v>2</v>
      </c>
      <c r="G44" s="8">
        <v>2</v>
      </c>
      <c r="H44" s="29" t="str">
        <f>IF(X47="","",X47*1)</f>
        <v/>
      </c>
      <c r="I44" s="23"/>
      <c r="J44" s="18"/>
      <c r="K44" s="27"/>
      <c r="L44" s="26"/>
      <c r="M44" s="26"/>
      <c r="N44" s="27"/>
    </row>
    <row r="45" spans="1:14" ht="17.25">
      <c r="A45" s="6">
        <v>39</v>
      </c>
      <c r="B45" s="7" t="s">
        <v>48</v>
      </c>
      <c r="C45" s="36"/>
      <c r="D45" s="38">
        <v>1</v>
      </c>
      <c r="E45" s="28" t="str">
        <f>IF(U48="","",U48*1)</f>
        <v/>
      </c>
      <c r="F45" s="8" t="str">
        <f>IF(V48="","",V48*1)</f>
        <v/>
      </c>
      <c r="G45" s="8" t="str">
        <f>IF(W48="","",W48*1)</f>
        <v/>
      </c>
      <c r="H45" s="29" t="str">
        <f>IF(X48="","",X48*1)</f>
        <v/>
      </c>
      <c r="I45" s="23"/>
      <c r="J45" s="18"/>
      <c r="K45" s="27"/>
      <c r="L45" s="26"/>
      <c r="M45" s="26"/>
      <c r="N45" s="27"/>
    </row>
    <row r="46" spans="1:14" ht="18" customHeight="1">
      <c r="A46" s="9">
        <v>40</v>
      </c>
      <c r="B46" s="7" t="s">
        <v>49</v>
      </c>
      <c r="C46" s="36">
        <v>1</v>
      </c>
      <c r="D46" s="38">
        <v>1</v>
      </c>
      <c r="E46" s="28">
        <v>2</v>
      </c>
      <c r="F46" s="8">
        <v>2</v>
      </c>
      <c r="G46" s="8">
        <v>1</v>
      </c>
      <c r="H46" s="29" t="str">
        <f>IF(X49="","",X49*1)</f>
        <v/>
      </c>
      <c r="I46" s="23"/>
      <c r="J46" s="18"/>
      <c r="K46" s="27"/>
      <c r="L46" s="26"/>
      <c r="M46" s="26"/>
      <c r="N46" s="27"/>
    </row>
    <row r="47" spans="1:14" ht="17.25">
      <c r="A47" s="6">
        <v>41</v>
      </c>
      <c r="B47" s="7" t="s">
        <v>50</v>
      </c>
      <c r="C47" s="36"/>
      <c r="D47" s="38">
        <v>2</v>
      </c>
      <c r="E47" s="28" t="str">
        <f>IF(U50="","",U50*1)</f>
        <v/>
      </c>
      <c r="F47" s="8">
        <v>2</v>
      </c>
      <c r="G47" s="8" t="str">
        <f>IF(W50="","",W50*1)</f>
        <v/>
      </c>
      <c r="H47" s="29">
        <v>2</v>
      </c>
      <c r="I47" s="23"/>
      <c r="J47" s="18"/>
      <c r="K47" s="27"/>
      <c r="L47" s="26"/>
      <c r="M47" s="26"/>
      <c r="N47" s="27"/>
    </row>
    <row r="48" spans="1:14" ht="17.25">
      <c r="A48" s="9">
        <v>42</v>
      </c>
      <c r="B48" s="7" t="s">
        <v>51</v>
      </c>
      <c r="C48" s="36"/>
      <c r="D48" s="38">
        <v>1</v>
      </c>
      <c r="E48" s="28" t="str">
        <f>IF(U51="","",U51*1)</f>
        <v/>
      </c>
      <c r="F48" s="8">
        <v>2</v>
      </c>
      <c r="G48" s="8" t="str">
        <f>IF(W51="","",W51*1)</f>
        <v/>
      </c>
      <c r="H48" s="29" t="str">
        <f>IF(X51="","",X51*1)</f>
        <v/>
      </c>
      <c r="I48" s="23"/>
      <c r="J48" s="18"/>
      <c r="K48" s="27"/>
      <c r="L48" s="26"/>
      <c r="M48" s="26"/>
      <c r="N48" s="27"/>
    </row>
    <row r="49" spans="1:14" ht="18" thickBot="1">
      <c r="A49" s="6">
        <v>43</v>
      </c>
      <c r="B49" s="10" t="s">
        <v>52</v>
      </c>
      <c r="C49" s="39">
        <v>1</v>
      </c>
      <c r="D49" s="40"/>
      <c r="E49" s="30">
        <v>1</v>
      </c>
      <c r="F49" s="11" t="str">
        <f>IF(V52="","",V52*1)</f>
        <v/>
      </c>
      <c r="G49" s="11">
        <v>2</v>
      </c>
      <c r="H49" s="31">
        <v>1</v>
      </c>
      <c r="I49" s="23"/>
      <c r="J49" s="18"/>
      <c r="K49" s="27"/>
      <c r="L49" s="26"/>
      <c r="M49" s="26"/>
      <c r="N49" s="27"/>
    </row>
    <row r="50" spans="1:14" ht="14.25" thickBot="1">
      <c r="A50" s="12"/>
      <c r="B50" s="13" t="s">
        <v>53</v>
      </c>
      <c r="C50" s="41">
        <f t="shared" ref="C50:N50" si="0">SUM(C7:C49)</f>
        <v>39</v>
      </c>
      <c r="D50" s="42">
        <f t="shared" si="0"/>
        <v>62</v>
      </c>
      <c r="E50" s="49">
        <f t="shared" si="0"/>
        <v>55</v>
      </c>
      <c r="F50" s="50">
        <f t="shared" si="0"/>
        <v>65</v>
      </c>
      <c r="G50" s="50">
        <f t="shared" si="0"/>
        <v>39</v>
      </c>
      <c r="H50" s="51">
        <f t="shared" si="0"/>
        <v>57</v>
      </c>
      <c r="I50" s="16"/>
      <c r="J50" s="16"/>
      <c r="K50" s="16"/>
      <c r="L50" s="16"/>
      <c r="M50" s="16"/>
      <c r="N50" s="16"/>
    </row>
    <row r="51" spans="1:14">
      <c r="A51" s="14"/>
    </row>
    <row r="52" spans="1:14">
      <c r="A52" s="14"/>
    </row>
    <row r="53" spans="1:14" ht="17.25" customHeight="1">
      <c r="A53" s="14"/>
    </row>
    <row r="54" spans="1:14">
      <c r="A54" s="14"/>
    </row>
    <row r="55" spans="1:14">
      <c r="A55" s="14"/>
    </row>
    <row r="56" spans="1:14">
      <c r="A56" s="14"/>
    </row>
    <row r="57" spans="1:14">
      <c r="A57" s="14"/>
    </row>
    <row r="58" spans="1:14">
      <c r="A58" s="14"/>
      <c r="B58" s="15"/>
      <c r="C58" s="16"/>
      <c r="D58" s="17"/>
      <c r="E58" s="18"/>
      <c r="F58" s="18"/>
      <c r="G58" s="18"/>
      <c r="H58" s="18"/>
      <c r="I58" s="18"/>
      <c r="J58" s="18"/>
      <c r="K58" s="19"/>
      <c r="L58" s="19"/>
      <c r="M58" s="19"/>
      <c r="N58" s="19"/>
    </row>
    <row r="59" spans="1:14">
      <c r="A59" s="14"/>
      <c r="B59" s="15"/>
      <c r="C59" s="16"/>
      <c r="D59" s="17"/>
      <c r="E59" s="18"/>
      <c r="F59" s="18"/>
      <c r="G59" s="18"/>
      <c r="H59" s="18"/>
      <c r="I59" s="18"/>
      <c r="J59" s="18"/>
      <c r="K59" s="19"/>
      <c r="L59" s="19"/>
      <c r="M59" s="19"/>
      <c r="N59" s="19"/>
    </row>
    <row r="60" spans="1:14" ht="17.25">
      <c r="A60" s="14"/>
      <c r="B60" s="10"/>
      <c r="C60" s="16"/>
      <c r="D60" s="17"/>
      <c r="E60" s="18"/>
      <c r="F60" s="18"/>
      <c r="G60" s="18"/>
      <c r="H60" s="18"/>
      <c r="I60" s="18"/>
      <c r="J60" s="18"/>
      <c r="K60" s="19"/>
      <c r="L60" s="19"/>
      <c r="M60" s="19"/>
      <c r="N60" s="19"/>
    </row>
    <row r="61" spans="1:14" ht="17.25">
      <c r="A61" s="14"/>
      <c r="B61" s="20"/>
      <c r="C61" s="16"/>
      <c r="D61" s="17"/>
      <c r="E61" s="18"/>
      <c r="F61" s="18"/>
      <c r="G61" s="18"/>
      <c r="H61" s="18"/>
      <c r="I61" s="18"/>
      <c r="J61" s="18"/>
      <c r="K61" s="19"/>
      <c r="L61" s="19"/>
      <c r="M61" s="19"/>
      <c r="N61" s="19"/>
    </row>
    <row r="62" spans="1:14" ht="17.25">
      <c r="A62" s="14"/>
      <c r="B62" s="20"/>
      <c r="C62" s="16"/>
      <c r="D62" s="17"/>
      <c r="E62" s="18"/>
      <c r="F62" s="18"/>
      <c r="G62" s="18"/>
      <c r="H62" s="18"/>
      <c r="I62" s="18"/>
      <c r="J62" s="18"/>
      <c r="K62" s="19"/>
      <c r="L62" s="19"/>
      <c r="M62" s="19"/>
      <c r="N62" s="19"/>
    </row>
    <row r="63" spans="1:14" ht="17.25">
      <c r="A63" s="14"/>
      <c r="B63" s="20"/>
      <c r="C63" s="16"/>
      <c r="D63" s="17"/>
      <c r="E63" s="18"/>
      <c r="F63" s="18"/>
      <c r="G63" s="18"/>
      <c r="H63" s="18"/>
      <c r="I63" s="18"/>
      <c r="J63" s="18"/>
      <c r="K63" s="19"/>
      <c r="L63" s="19"/>
      <c r="M63" s="19"/>
      <c r="N63" s="19"/>
    </row>
    <row r="64" spans="1:14" ht="17.25">
      <c r="A64" s="14"/>
      <c r="B64" s="20"/>
      <c r="C64" s="16"/>
      <c r="D64" s="17"/>
      <c r="E64" s="18"/>
      <c r="F64" s="18"/>
      <c r="G64" s="18"/>
      <c r="H64" s="18"/>
      <c r="I64" s="18"/>
      <c r="J64" s="18"/>
      <c r="K64" s="19"/>
      <c r="L64" s="19"/>
      <c r="M64" s="19"/>
      <c r="N64" s="19"/>
    </row>
    <row r="65" spans="1:14" ht="17.25">
      <c r="A65" s="14"/>
      <c r="B65" s="10"/>
      <c r="C65" s="16"/>
      <c r="D65" s="17"/>
      <c r="E65" s="18"/>
      <c r="F65" s="18"/>
      <c r="G65" s="18"/>
      <c r="H65" s="18"/>
      <c r="I65" s="18"/>
      <c r="J65" s="18"/>
      <c r="K65" s="19"/>
      <c r="L65" s="19"/>
      <c r="M65" s="19"/>
      <c r="N65" s="19"/>
    </row>
    <row r="66" spans="1:14">
      <c r="A66" s="21"/>
      <c r="B66" s="22"/>
      <c r="C66" s="23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</sheetData>
  <mergeCells count="7">
    <mergeCell ref="A66:B66"/>
    <mergeCell ref="B1:H3"/>
    <mergeCell ref="A5:A6"/>
    <mergeCell ref="B5:B6"/>
    <mergeCell ref="C5:D5"/>
    <mergeCell ref="E5:H5"/>
    <mergeCell ref="I5:N5"/>
  </mergeCells>
  <phoneticPr fontId="2"/>
  <dataValidations count="1">
    <dataValidation imeMode="halfAlpha" allowBlank="1" showInputMessage="1" showErrorMessage="1" sqref="E50:N50 C58:D65 C7:D50"/>
  </dataValidations>
  <pageMargins left="0.25" right="0.25" top="0.75" bottom="0.75" header="0.3" footer="0.3"/>
  <pageSetup paperSize="9" scale="4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選手集計一覧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fumiaki</dc:creator>
  <cp:lastModifiedBy>fumiaki</cp:lastModifiedBy>
  <dcterms:created xsi:type="dcterms:W3CDTF">2021-04-30T02:19:08Z</dcterms:created>
  <dcterms:modified xsi:type="dcterms:W3CDTF">2021-04-30T02:24:21Z</dcterms:modified>
</cp:coreProperties>
</file>