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 岩手県剣連共有・新（27年～）\03　剣道\01　大会\県下剣道選手権\27年度・64回\"/>
    </mc:Choice>
  </mc:AlternateContent>
  <bookViews>
    <workbookView xWindow="0" yWindow="0" windowWidth="16815" windowHeight="8355" activeTab="4"/>
  </bookViews>
  <sheets>
    <sheet name="女子団体" sheetId="1" r:id="rId1"/>
    <sheet name="男子団体" sheetId="2" r:id="rId2"/>
    <sheet name="女子選手権" sheetId="4" r:id="rId3"/>
    <sheet name="高校男子初段以下" sheetId="5" r:id="rId4"/>
    <sheet name="高校女子初段以下" sheetId="6" r:id="rId5"/>
    <sheet name="高校男子二段以上" sheetId="7" r:id="rId6"/>
    <sheet name="高校女子二段以上" sheetId="8" r:id="rId7"/>
    <sheet name="Sheet1" sheetId="9" r:id="rId8"/>
  </sheets>
  <calcPr calcId="152511"/>
</workbook>
</file>

<file path=xl/calcChain.xml><?xml version="1.0" encoding="utf-8"?>
<calcChain xmlns="http://schemas.openxmlformats.org/spreadsheetml/2006/main">
  <c r="U15" i="8" l="1"/>
  <c r="U13" i="8"/>
  <c r="U5" i="8"/>
  <c r="T41" i="5"/>
  <c r="T43" i="5"/>
  <c r="T45" i="5"/>
  <c r="T47" i="5"/>
  <c r="T49" i="5"/>
  <c r="T51" i="5"/>
  <c r="T53" i="5"/>
  <c r="T55" i="5"/>
  <c r="T57" i="5"/>
  <c r="T59" i="5"/>
  <c r="C61" i="5"/>
  <c r="C59" i="5"/>
  <c r="C57" i="5"/>
  <c r="C55" i="5"/>
  <c r="C53" i="5"/>
  <c r="C51" i="5"/>
  <c r="C49" i="5"/>
  <c r="C47" i="5"/>
  <c r="C45" i="5"/>
  <c r="C43" i="5"/>
  <c r="C41" i="5"/>
  <c r="U45" i="8"/>
  <c r="U43" i="8"/>
  <c r="U41" i="8"/>
  <c r="U39" i="8"/>
  <c r="U37" i="8"/>
  <c r="U35" i="8"/>
  <c r="U33" i="8"/>
  <c r="U29" i="8"/>
  <c r="U27" i="8"/>
  <c r="U25" i="8"/>
  <c r="U23" i="8"/>
  <c r="U21" i="8"/>
  <c r="U19" i="8"/>
  <c r="U17" i="8"/>
  <c r="U11" i="8"/>
  <c r="U9" i="8"/>
  <c r="U7" i="8"/>
  <c r="U3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3" i="8"/>
  <c r="T56" i="7"/>
  <c r="T54" i="7"/>
  <c r="T52" i="7"/>
  <c r="T50" i="7"/>
  <c r="T48" i="7"/>
  <c r="T46" i="7"/>
  <c r="T44" i="7"/>
  <c r="T42" i="7"/>
  <c r="T40" i="7"/>
  <c r="T38" i="7"/>
  <c r="T36" i="7"/>
  <c r="T34" i="7"/>
  <c r="T32" i="7"/>
  <c r="T30" i="7"/>
  <c r="T28" i="7"/>
  <c r="T26" i="7"/>
  <c r="T24" i="7"/>
  <c r="T22" i="7"/>
  <c r="T20" i="7"/>
  <c r="T18" i="7"/>
  <c r="T16" i="7"/>
  <c r="T14" i="7"/>
  <c r="T12" i="7"/>
  <c r="T10" i="7"/>
  <c r="T8" i="7"/>
  <c r="T6" i="7"/>
  <c r="T4" i="7"/>
  <c r="C56" i="7"/>
  <c r="C54" i="7"/>
  <c r="C52" i="7"/>
  <c r="C50" i="7"/>
  <c r="C48" i="7"/>
  <c r="C46" i="7"/>
  <c r="C44" i="7"/>
  <c r="C42" i="7"/>
  <c r="C40" i="7"/>
  <c r="C38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C10" i="7"/>
  <c r="C8" i="7"/>
  <c r="C6" i="7"/>
  <c r="C4" i="7"/>
  <c r="R6" i="6"/>
  <c r="R8" i="6"/>
  <c r="R10" i="6"/>
  <c r="R12" i="6"/>
  <c r="R14" i="6"/>
  <c r="R16" i="6"/>
  <c r="R18" i="6"/>
  <c r="R20" i="6"/>
  <c r="R22" i="6"/>
  <c r="R4" i="6"/>
  <c r="C6" i="6"/>
  <c r="C8" i="6"/>
  <c r="C10" i="6"/>
  <c r="C12" i="6"/>
  <c r="C14" i="6"/>
  <c r="C16" i="6"/>
  <c r="C18" i="6"/>
  <c r="C20" i="6"/>
  <c r="C22" i="6"/>
  <c r="C24" i="6"/>
  <c r="C4" i="6"/>
  <c r="T32" i="5"/>
  <c r="T6" i="5"/>
  <c r="T8" i="5"/>
  <c r="T10" i="5"/>
  <c r="T12" i="5"/>
  <c r="T14" i="5"/>
  <c r="T16" i="5"/>
  <c r="T18" i="5"/>
  <c r="T20" i="5"/>
  <c r="T22" i="5"/>
  <c r="T24" i="5"/>
  <c r="T26" i="5"/>
  <c r="T28" i="5"/>
  <c r="T30" i="5"/>
  <c r="T34" i="5"/>
  <c r="T36" i="5"/>
  <c r="T4" i="5"/>
  <c r="C4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</calcChain>
</file>

<file path=xl/sharedStrings.xml><?xml version="1.0" encoding="utf-8"?>
<sst xmlns="http://schemas.openxmlformats.org/spreadsheetml/2006/main" count="532" uniqueCount="277">
  <si>
    <t>岩手県警B</t>
  </si>
  <si>
    <t>山田町剣道協会</t>
  </si>
  <si>
    <t>久慈市剣道協会B</t>
  </si>
  <si>
    <t>一戸町剣道協会</t>
  </si>
  <si>
    <t>盛岡刑務所B</t>
  </si>
  <si>
    <t>宮古剣道協会C</t>
  </si>
  <si>
    <t>山田剣友会</t>
  </si>
  <si>
    <t>八幡平市剣道協会</t>
  </si>
  <si>
    <t>北上D</t>
  </si>
  <si>
    <t>花巻武徳殿B</t>
  </si>
  <si>
    <t>花巻市剣道協会A</t>
  </si>
  <si>
    <t>紫波郡剣道協会</t>
  </si>
  <si>
    <t>軽米雁舞館</t>
  </si>
  <si>
    <t>北上C</t>
  </si>
  <si>
    <t>雫石剣道協会</t>
  </si>
  <si>
    <t>花巻市剣道協会B</t>
  </si>
  <si>
    <t>新明館橋市道場C</t>
  </si>
  <si>
    <t>岩手県庁</t>
  </si>
  <si>
    <t>桜陵</t>
  </si>
  <si>
    <t>遠野一振会</t>
  </si>
  <si>
    <t>宮古剣道協会A</t>
  </si>
  <si>
    <t>富士大A</t>
  </si>
  <si>
    <t>岩手県警C</t>
  </si>
  <si>
    <t>いわて沼龍館</t>
  </si>
  <si>
    <t>大槌剣友会</t>
  </si>
  <si>
    <t>奥州市</t>
  </si>
  <si>
    <t>久慈市剣道協会A</t>
  </si>
  <si>
    <t>陸前高田</t>
  </si>
  <si>
    <t>二戸市</t>
  </si>
  <si>
    <t>花巻錬成館</t>
  </si>
  <si>
    <t>富士大B</t>
  </si>
  <si>
    <t>滝沢市</t>
  </si>
  <si>
    <t>新明館橋市道場A</t>
  </si>
  <si>
    <t>北上B</t>
  </si>
  <si>
    <t>金ケ崎町</t>
  </si>
  <si>
    <t>宮古剣道協会B</t>
  </si>
  <si>
    <t>北上A</t>
  </si>
  <si>
    <t>新明館橋市道場B</t>
  </si>
  <si>
    <t>花巻武徳殿A</t>
  </si>
  <si>
    <t>岩手大学OB</t>
  </si>
  <si>
    <t>岩手県警A</t>
  </si>
  <si>
    <t>盛岡刑務所A</t>
  </si>
  <si>
    <t>美剣会</t>
  </si>
  <si>
    <t>みやびG</t>
  </si>
  <si>
    <t>北上</t>
  </si>
  <si>
    <t>みやびB</t>
  </si>
  <si>
    <t>新明館橋市道場</t>
  </si>
  <si>
    <t>みやびE</t>
  </si>
  <si>
    <t>みやびF</t>
  </si>
  <si>
    <t>宮古剣道協会</t>
  </si>
  <si>
    <t>みやびC</t>
  </si>
  <si>
    <t>花巻武徳殿</t>
  </si>
  <si>
    <t>久慈市剣道協会</t>
  </si>
  <si>
    <t>みやびA</t>
  </si>
  <si>
    <t>みやびD</t>
  </si>
  <si>
    <t>岩手県警</t>
  </si>
  <si>
    <t>藤澤</t>
  </si>
  <si>
    <t>佐々木</t>
  </si>
  <si>
    <t>梅川</t>
  </si>
  <si>
    <t>生平</t>
  </si>
  <si>
    <t>青柳</t>
  </si>
  <si>
    <t>菊池</t>
  </si>
  <si>
    <t>畠山</t>
  </si>
  <si>
    <t>藤本</t>
  </si>
  <si>
    <t>磯部</t>
  </si>
  <si>
    <t>伊藤</t>
  </si>
  <si>
    <t>阿部</t>
  </si>
  <si>
    <t>旭岡</t>
  </si>
  <si>
    <t>中山</t>
  </si>
  <si>
    <t>田沼</t>
  </si>
  <si>
    <t>小原</t>
  </si>
  <si>
    <t>中塚</t>
  </si>
  <si>
    <t>寺田</t>
  </si>
  <si>
    <t>佐藤</t>
  </si>
  <si>
    <t>高野</t>
  </si>
  <si>
    <t>田中</t>
  </si>
  <si>
    <t>鳥居</t>
  </si>
  <si>
    <t>岡崎</t>
  </si>
  <si>
    <t>滝村</t>
  </si>
  <si>
    <t>遠藤</t>
  </si>
  <si>
    <t>前田</t>
  </si>
  <si>
    <t>小野寺</t>
  </si>
  <si>
    <t>西山</t>
  </si>
  <si>
    <t>高橋</t>
  </si>
  <si>
    <t>濱崎</t>
  </si>
  <si>
    <t>宮古</t>
  </si>
  <si>
    <t>大久保</t>
  </si>
  <si>
    <t>長坂</t>
  </si>
  <si>
    <t>中野</t>
  </si>
  <si>
    <t>山田</t>
  </si>
  <si>
    <t>菅波</t>
  </si>
  <si>
    <t>古濱</t>
  </si>
  <si>
    <t>山崎</t>
  </si>
  <si>
    <t>杉澤</t>
  </si>
  <si>
    <t>糸井</t>
  </si>
  <si>
    <t>猿舘</t>
  </si>
  <si>
    <t>中村</t>
  </si>
  <si>
    <t>久米田</t>
  </si>
  <si>
    <t>金田一</t>
  </si>
  <si>
    <t>継枝</t>
    <rPh sb="0" eb="2">
      <t>ツグエダ</t>
    </rPh>
    <phoneticPr fontId="11"/>
  </si>
  <si>
    <t>久慈</t>
  </si>
  <si>
    <t>廻立</t>
  </si>
  <si>
    <t>宮古商業</t>
  </si>
  <si>
    <t>金ケ崎</t>
  </si>
  <si>
    <t>釜石</t>
  </si>
  <si>
    <t>佐久間</t>
  </si>
  <si>
    <t>葛巻</t>
  </si>
  <si>
    <t>柾谷</t>
  </si>
  <si>
    <t>下村</t>
  </si>
  <si>
    <t>花巻北</t>
  </si>
  <si>
    <t>盛岡商業</t>
  </si>
  <si>
    <t>立花</t>
  </si>
  <si>
    <t>盛岡四</t>
  </si>
  <si>
    <t>藤原</t>
  </si>
  <si>
    <t>水沢</t>
  </si>
  <si>
    <t>荒井</t>
  </si>
  <si>
    <t>一戸</t>
  </si>
  <si>
    <t>新藤</t>
  </si>
  <si>
    <t>盛岡中央</t>
  </si>
  <si>
    <t>江上</t>
  </si>
  <si>
    <t>齋</t>
  </si>
  <si>
    <t>黒沢尻北</t>
  </si>
  <si>
    <t>熊谷</t>
  </si>
  <si>
    <t>盛岡北</t>
  </si>
  <si>
    <t>紫波総合</t>
  </si>
  <si>
    <t>岩手高</t>
  </si>
  <si>
    <t>田代</t>
  </si>
  <si>
    <t>盛岡第三</t>
  </si>
  <si>
    <t>久保田</t>
  </si>
  <si>
    <t>盛岡市立</t>
  </si>
  <si>
    <t>江南義塾</t>
  </si>
  <si>
    <t>坂本</t>
  </si>
  <si>
    <t>中里</t>
  </si>
  <si>
    <t>千葉</t>
  </si>
  <si>
    <t>黒沢尻工</t>
  </si>
  <si>
    <t>岩谷堂</t>
  </si>
  <si>
    <t>盛岡第一</t>
  </si>
  <si>
    <t>嶌田</t>
  </si>
  <si>
    <t>盛岡誠桜</t>
  </si>
  <si>
    <t>関口</t>
  </si>
  <si>
    <t>齊藤</t>
  </si>
  <si>
    <t>小倉</t>
  </si>
  <si>
    <t>冷野</t>
  </si>
  <si>
    <t>三上</t>
  </si>
  <si>
    <t>大畑</t>
  </si>
  <si>
    <t>勝山</t>
  </si>
  <si>
    <t>藤尾</t>
  </si>
  <si>
    <t>外舘</t>
  </si>
  <si>
    <t>池本</t>
  </si>
  <si>
    <t>長崎</t>
  </si>
  <si>
    <t>岩手女子</t>
  </si>
  <si>
    <t>渡邊</t>
  </si>
  <si>
    <t>白百合</t>
  </si>
  <si>
    <t>新家</t>
  </si>
  <si>
    <t>専大北上</t>
  </si>
  <si>
    <t>高田</t>
  </si>
  <si>
    <t>山口</t>
  </si>
  <si>
    <t>下田</t>
  </si>
  <si>
    <t>杉山</t>
  </si>
  <si>
    <t>横小路</t>
  </si>
  <si>
    <t>高校男子二段以上</t>
    <rPh sb="0" eb="2">
      <t>コウコウ</t>
    </rPh>
    <rPh sb="2" eb="4">
      <t>ダンシ</t>
    </rPh>
    <rPh sb="4" eb="6">
      <t>2ダン</t>
    </rPh>
    <rPh sb="6" eb="8">
      <t>イジョウ</t>
    </rPh>
    <phoneticPr fontId="3"/>
  </si>
  <si>
    <t>花巻東</t>
  </si>
  <si>
    <t>八重樫</t>
  </si>
  <si>
    <t>松本</t>
  </si>
  <si>
    <t>千厩</t>
  </si>
  <si>
    <t>藤野</t>
  </si>
  <si>
    <t>吉田</t>
  </si>
  <si>
    <t>中居</t>
  </si>
  <si>
    <t>小西</t>
  </si>
  <si>
    <t>盛岡大付</t>
  </si>
  <si>
    <t>岩淵</t>
  </si>
  <si>
    <t>菅原</t>
  </si>
  <si>
    <t>小川原</t>
  </si>
  <si>
    <t>浜道</t>
  </si>
  <si>
    <t>千田</t>
  </si>
  <si>
    <t>上村</t>
  </si>
  <si>
    <t>福岡</t>
  </si>
  <si>
    <t>横田</t>
  </si>
  <si>
    <t>宮古工業</t>
  </si>
  <si>
    <t>小松原</t>
  </si>
  <si>
    <t>井藤</t>
  </si>
  <si>
    <t>遠野</t>
  </si>
  <si>
    <t>清水</t>
  </si>
  <si>
    <t>澤口</t>
  </si>
  <si>
    <t>帷子</t>
  </si>
  <si>
    <t>高松</t>
  </si>
  <si>
    <t>戸田</t>
  </si>
  <si>
    <t>松森</t>
  </si>
  <si>
    <t>三浦</t>
  </si>
  <si>
    <t>田口</t>
  </si>
  <si>
    <t>飛澤</t>
  </si>
  <si>
    <t>大志田</t>
  </si>
  <si>
    <t>堀間</t>
  </si>
  <si>
    <t>武田</t>
  </si>
  <si>
    <t>杉浦</t>
  </si>
  <si>
    <t>内舘</t>
  </si>
  <si>
    <t>老川</t>
  </si>
  <si>
    <t>板垣</t>
  </si>
  <si>
    <t>瓜谷</t>
  </si>
  <si>
    <t>川原</t>
  </si>
  <si>
    <t>海藤</t>
  </si>
  <si>
    <t>高校女子二段以上</t>
    <rPh sb="0" eb="2">
      <t>コウコウ</t>
    </rPh>
    <rPh sb="2" eb="4">
      <t>ジョシ</t>
    </rPh>
    <rPh sb="4" eb="6">
      <t>2ダン</t>
    </rPh>
    <rPh sb="6" eb="8">
      <t>イジョウ</t>
    </rPh>
    <phoneticPr fontId="3"/>
  </si>
  <si>
    <t>西川</t>
  </si>
  <si>
    <t>廣崎</t>
  </si>
  <si>
    <t>一関修紅</t>
  </si>
  <si>
    <t>藤村</t>
  </si>
  <si>
    <t>峯</t>
  </si>
  <si>
    <t>瀬戸</t>
  </si>
  <si>
    <t>滝田</t>
  </si>
  <si>
    <t>鎌野</t>
  </si>
  <si>
    <t>森</t>
  </si>
  <si>
    <t>新倉</t>
  </si>
  <si>
    <t>川向</t>
  </si>
  <si>
    <t>野邑</t>
  </si>
  <si>
    <t>朴澤</t>
  </si>
  <si>
    <t>佐賀</t>
  </si>
  <si>
    <t>荒木田</t>
  </si>
  <si>
    <t>小澤</t>
  </si>
  <si>
    <t>加藤</t>
  </si>
  <si>
    <t>澤田</t>
  </si>
  <si>
    <t>石田</t>
  </si>
  <si>
    <t>小笠原</t>
  </si>
  <si>
    <t>山内</t>
  </si>
  <si>
    <t>鎗水</t>
  </si>
  <si>
    <t>鎌田</t>
  </si>
  <si>
    <t>我妻</t>
  </si>
  <si>
    <t>鳥内</t>
  </si>
  <si>
    <t>北村</t>
  </si>
  <si>
    <t>鈴木</t>
  </si>
  <si>
    <t>及川</t>
  </si>
  <si>
    <t>女　子　団　体</t>
    <rPh sb="0" eb="1">
      <t>オンナ</t>
    </rPh>
    <rPh sb="2" eb="3">
      <t>コ</t>
    </rPh>
    <rPh sb="4" eb="5">
      <t>ダン</t>
    </rPh>
    <rPh sb="6" eb="7">
      <t>カラダ</t>
    </rPh>
    <phoneticPr fontId="3"/>
  </si>
  <si>
    <t>男　子　団　体</t>
    <rPh sb="0" eb="1">
      <t>オトコ</t>
    </rPh>
    <rPh sb="2" eb="3">
      <t>コ</t>
    </rPh>
    <rPh sb="4" eb="5">
      <t>ダン</t>
    </rPh>
    <rPh sb="6" eb="7">
      <t>カラダ</t>
    </rPh>
    <phoneticPr fontId="11"/>
  </si>
  <si>
    <t>女　子　選　手　権</t>
    <rPh sb="0" eb="1">
      <t>オンナ</t>
    </rPh>
    <rPh sb="2" eb="3">
      <t>コ</t>
    </rPh>
    <rPh sb="4" eb="5">
      <t>セン</t>
    </rPh>
    <rPh sb="6" eb="7">
      <t>テ</t>
    </rPh>
    <rPh sb="8" eb="9">
      <t>ケン</t>
    </rPh>
    <phoneticPr fontId="11"/>
  </si>
  <si>
    <t>高校男子初段以下　</t>
    <rPh sb="0" eb="2">
      <t>コウコウ</t>
    </rPh>
    <rPh sb="2" eb="4">
      <t>ダンシ</t>
    </rPh>
    <rPh sb="4" eb="8">
      <t>ショダンイカ</t>
    </rPh>
    <phoneticPr fontId="11"/>
  </si>
  <si>
    <t>高校女子初段以下</t>
    <rPh sb="0" eb="2">
      <t>コウコウ</t>
    </rPh>
    <rPh sb="2" eb="4">
      <t>ジョシ</t>
    </rPh>
    <rPh sb="4" eb="6">
      <t>ショダン</t>
    </rPh>
    <rPh sb="6" eb="8">
      <t>イカ</t>
    </rPh>
    <phoneticPr fontId="11"/>
  </si>
  <si>
    <t>（二戸市剣協）</t>
    <rPh sb="3" eb="4">
      <t>シ</t>
    </rPh>
    <rPh sb="4" eb="6">
      <t>ケンキョウ</t>
    </rPh>
    <phoneticPr fontId="11"/>
  </si>
  <si>
    <t>（遠野剣道会）</t>
    <rPh sb="3" eb="6">
      <t>ケンドウカイ</t>
    </rPh>
    <phoneticPr fontId="11"/>
  </si>
  <si>
    <t>（花巻市剣協A）</t>
    <rPh sb="3" eb="4">
      <t>シ</t>
    </rPh>
    <rPh sb="4" eb="6">
      <t>ケンキョウ</t>
    </rPh>
    <phoneticPr fontId="11"/>
  </si>
  <si>
    <t>（久慈市剣協）</t>
    <rPh sb="3" eb="4">
      <t>シ</t>
    </rPh>
    <rPh sb="4" eb="6">
      <t>ケンキョウ</t>
    </rPh>
    <phoneticPr fontId="11"/>
  </si>
  <si>
    <t>（花巻市剣協B）</t>
    <rPh sb="3" eb="4">
      <t>シ</t>
    </rPh>
    <rPh sb="4" eb="6">
      <t>ケンキョウ</t>
    </rPh>
    <phoneticPr fontId="11"/>
  </si>
  <si>
    <t>（岩手県警察）</t>
    <rPh sb="5" eb="6">
      <t>サツ</t>
    </rPh>
    <phoneticPr fontId="11"/>
  </si>
  <si>
    <t>（花巻武徳殿）</t>
    <phoneticPr fontId="11"/>
  </si>
  <si>
    <t>（宮古剣協）</t>
    <rPh sb="3" eb="5">
      <t>ケンキョウ</t>
    </rPh>
    <phoneticPr fontId="11"/>
  </si>
  <si>
    <t>（軽米雁舞館）</t>
    <rPh sb="3" eb="4">
      <t>カリ</t>
    </rPh>
    <rPh sb="4" eb="5">
      <t>マ</t>
    </rPh>
    <rPh sb="5" eb="6">
      <t>カン</t>
    </rPh>
    <phoneticPr fontId="11"/>
  </si>
  <si>
    <t>（一関市剣協）</t>
    <rPh sb="3" eb="4">
      <t>シ</t>
    </rPh>
    <rPh sb="4" eb="6">
      <t>ケンキョウ</t>
    </rPh>
    <phoneticPr fontId="11"/>
  </si>
  <si>
    <t>金ケ崎</t>
    <phoneticPr fontId="11"/>
  </si>
  <si>
    <t>久慈</t>
    <phoneticPr fontId="11"/>
  </si>
  <si>
    <t>阿部</t>
    <phoneticPr fontId="11"/>
  </si>
  <si>
    <t>男子団体記録表</t>
    <rPh sb="0" eb="2">
      <t>ダンシ</t>
    </rPh>
    <rPh sb="2" eb="4">
      <t>ダンタイ</t>
    </rPh>
    <rPh sb="4" eb="6">
      <t>キロク</t>
    </rPh>
    <rPh sb="6" eb="7">
      <t>ヒョウ</t>
    </rPh>
    <phoneticPr fontId="11"/>
  </si>
  <si>
    <t>チーム名</t>
    <rPh sb="3" eb="4">
      <t>メイ</t>
    </rPh>
    <phoneticPr fontId="11"/>
  </si>
  <si>
    <t>先鋒</t>
    <rPh sb="0" eb="2">
      <t>センポウ</t>
    </rPh>
    <phoneticPr fontId="11"/>
  </si>
  <si>
    <t>次鋒</t>
    <rPh sb="0" eb="1">
      <t>ジ</t>
    </rPh>
    <rPh sb="1" eb="2">
      <t>ホウ</t>
    </rPh>
    <phoneticPr fontId="11"/>
  </si>
  <si>
    <t>中堅</t>
    <rPh sb="0" eb="2">
      <t>チュウケン</t>
    </rPh>
    <phoneticPr fontId="11"/>
  </si>
  <si>
    <t>副将</t>
    <rPh sb="0" eb="2">
      <t>フクショウ</t>
    </rPh>
    <phoneticPr fontId="11"/>
  </si>
  <si>
    <t>大将</t>
    <rPh sb="0" eb="2">
      <t>タイショウ</t>
    </rPh>
    <phoneticPr fontId="11"/>
  </si>
  <si>
    <t>勝数</t>
    <rPh sb="0" eb="1">
      <t>カ</t>
    </rPh>
    <rPh sb="1" eb="2">
      <t>スウ</t>
    </rPh>
    <phoneticPr fontId="11"/>
  </si>
  <si>
    <t>本数</t>
    <rPh sb="0" eb="2">
      <t>ホンスウ</t>
    </rPh>
    <phoneticPr fontId="11"/>
  </si>
  <si>
    <t>勝　敗</t>
    <rPh sb="0" eb="1">
      <t>カツ</t>
    </rPh>
    <phoneticPr fontId="11"/>
  </si>
  <si>
    <t>女子団体記録表</t>
    <rPh sb="0" eb="2">
      <t>ジョシ</t>
    </rPh>
    <rPh sb="2" eb="4">
      <t>ダンタイ</t>
    </rPh>
    <rPh sb="4" eb="6">
      <t>キロク</t>
    </rPh>
    <rPh sb="6" eb="7">
      <t>ヒョウ</t>
    </rPh>
    <phoneticPr fontId="11"/>
  </si>
  <si>
    <t>（みやびC）</t>
    <phoneticPr fontId="11"/>
  </si>
  <si>
    <t>（みやびF）</t>
    <phoneticPr fontId="11"/>
  </si>
  <si>
    <t>（みやびE）</t>
    <phoneticPr fontId="11"/>
  </si>
  <si>
    <t>（北上）</t>
    <phoneticPr fontId="11"/>
  </si>
  <si>
    <t>（みやびA）</t>
    <phoneticPr fontId="11"/>
  </si>
  <si>
    <t>（みやびD）</t>
    <phoneticPr fontId="11"/>
  </si>
  <si>
    <t>（花巻武徳殿）</t>
    <phoneticPr fontId="11"/>
  </si>
  <si>
    <t>（みやびG）</t>
    <phoneticPr fontId="11"/>
  </si>
  <si>
    <t>（奥州市）</t>
    <phoneticPr fontId="11"/>
  </si>
  <si>
    <t>（みやびB）</t>
    <phoneticPr fontId="11"/>
  </si>
  <si>
    <t>（富士大）</t>
    <phoneticPr fontId="11"/>
  </si>
  <si>
    <t>（滝沢市）</t>
    <phoneticPr fontId="11"/>
  </si>
  <si>
    <t>（福岡高校）</t>
    <phoneticPr fontId="11"/>
  </si>
  <si>
    <t>（橋市道場）</t>
    <rPh sb="1" eb="2">
      <t>ハシ</t>
    </rPh>
    <phoneticPr fontId="11"/>
  </si>
  <si>
    <t>（花巻剣協B）</t>
    <rPh sb="3" eb="4">
      <t>ケン</t>
    </rPh>
    <rPh sb="4" eb="5">
      <t>キョウ</t>
    </rPh>
    <phoneticPr fontId="11"/>
  </si>
  <si>
    <t>（花巻剣協A）</t>
    <rPh sb="3" eb="4">
      <t>ケン</t>
    </rPh>
    <rPh sb="4" eb="5">
      <t>キョウ</t>
    </rPh>
    <phoneticPr fontId="11"/>
  </si>
  <si>
    <t>（宮古剣協）</t>
    <rPh sb="3" eb="4">
      <t>ケン</t>
    </rPh>
    <rPh sb="4" eb="5">
      <t>キョウ</t>
    </rPh>
    <phoneticPr fontId="11"/>
  </si>
  <si>
    <t>（盛岡剣道協会）</t>
    <rPh sb="3" eb="5">
      <t>ケンドウ</t>
    </rPh>
    <rPh sb="5" eb="7">
      <t>キョウカイ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</si>
</sst>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</cellStyleXfs>
  <cellXfs count="208">
    <xf numFmtId="0" fontId="0" fillId="0" borderId="0" xfId="0">
      <alignment vertical="center"/>
    </xf>
    <xf numFmtId="49" fontId="7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top"/>
    </xf>
    <xf numFmtId="49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vertical="top"/>
    </xf>
    <xf numFmtId="0" fontId="6" fillId="0" borderId="0" xfId="1" applyFont="1" applyBorder="1" applyAlignment="1"/>
    <xf numFmtId="0" fontId="6" fillId="0" borderId="0" xfId="1" applyFont="1" applyBorder="1" applyAlignment="1">
      <alignment vertical="center"/>
    </xf>
    <xf numFmtId="49" fontId="7" fillId="0" borderId="0" xfId="1" applyNumberFormat="1" applyFont="1" applyBorder="1" applyAlignment="1">
      <alignment horizontal="right"/>
    </xf>
    <xf numFmtId="49" fontId="7" fillId="0" borderId="0" xfId="1" applyNumberFormat="1" applyFont="1" applyBorder="1" applyAlignment="1"/>
    <xf numFmtId="0" fontId="9" fillId="0" borderId="0" xfId="1" applyFont="1" applyBorder="1" applyAlignment="1"/>
    <xf numFmtId="49" fontId="7" fillId="0" borderId="1" xfId="1" applyNumberFormat="1" applyFont="1" applyBorder="1" applyAlignment="1"/>
    <xf numFmtId="49" fontId="7" fillId="0" borderId="2" xfId="1" applyNumberFormat="1" applyFont="1" applyBorder="1" applyAlignment="1"/>
    <xf numFmtId="49" fontId="7" fillId="0" borderId="2" xfId="1" applyNumberFormat="1" applyFont="1" applyBorder="1" applyAlignment="1">
      <alignment horizontal="centerContinuous"/>
    </xf>
    <xf numFmtId="49" fontId="7" fillId="0" borderId="2" xfId="1" applyNumberFormat="1" applyFont="1" applyBorder="1" applyAlignment="1">
      <alignment horizontal="centerContinuous" vertical="top"/>
    </xf>
    <xf numFmtId="49" fontId="7" fillId="0" borderId="1" xfId="1" applyNumberFormat="1" applyFont="1" applyBorder="1" applyAlignment="1">
      <alignment horizontal="right"/>
    </xf>
    <xf numFmtId="49" fontId="7" fillId="0" borderId="3" xfId="1" applyNumberFormat="1" applyFont="1" applyBorder="1" applyAlignment="1">
      <alignment horizontal="right"/>
    </xf>
    <xf numFmtId="49" fontId="7" fillId="0" borderId="4" xfId="1" applyNumberFormat="1" applyFont="1" applyBorder="1" applyAlignment="1">
      <alignment horizontal="right"/>
    </xf>
    <xf numFmtId="49" fontId="7" fillId="0" borderId="3" xfId="1" applyNumberFormat="1" applyFont="1" applyBorder="1" applyAlignment="1">
      <alignment horizontal="centerContinuous" vertical="top"/>
    </xf>
    <xf numFmtId="0" fontId="5" fillId="0" borderId="0" xfId="1" applyFont="1" applyAlignment="1">
      <alignment vertical="top" shrinkToFit="1"/>
    </xf>
    <xf numFmtId="49" fontId="7" fillId="0" borderId="7" xfId="1" applyNumberFormat="1" applyFont="1" applyBorder="1" applyAlignment="1"/>
    <xf numFmtId="49" fontId="7" fillId="0" borderId="5" xfId="1" applyNumberFormat="1" applyFont="1" applyBorder="1" applyAlignment="1"/>
    <xf numFmtId="49" fontId="7" fillId="0" borderId="3" xfId="1" applyNumberFormat="1" applyFont="1" applyBorder="1" applyAlignment="1">
      <alignment horizontal="centerContinuous"/>
    </xf>
    <xf numFmtId="49" fontId="7" fillId="0" borderId="9" xfId="1" applyNumberFormat="1" applyFont="1" applyBorder="1" applyAlignment="1">
      <alignment horizontal="left"/>
    </xf>
    <xf numFmtId="49" fontId="7" fillId="0" borderId="8" xfId="1" applyNumberFormat="1" applyFont="1" applyBorder="1" applyAlignment="1">
      <alignment horizontal="right"/>
    </xf>
    <xf numFmtId="49" fontId="7" fillId="0" borderId="10" xfId="1" applyNumberFormat="1" applyFont="1" applyBorder="1" applyAlignment="1">
      <alignment horizontal="centerContinuous" vertical="top"/>
    </xf>
    <xf numFmtId="0" fontId="5" fillId="0" borderId="0" xfId="1" applyFont="1" applyAlignment="1">
      <alignment horizontal="right" vertical="center" shrinkToFit="1"/>
    </xf>
    <xf numFmtId="0" fontId="12" fillId="0" borderId="0" xfId="1" applyFont="1" applyBorder="1" applyAlignment="1">
      <alignment vertical="center" shrinkToFit="1"/>
    </xf>
    <xf numFmtId="0" fontId="13" fillId="0" borderId="0" xfId="0" applyFont="1">
      <alignment vertical="center"/>
    </xf>
    <xf numFmtId="49" fontId="12" fillId="0" borderId="0" xfId="6" applyNumberFormat="1" applyFont="1" applyBorder="1" applyAlignment="1">
      <alignment horizontal="right"/>
    </xf>
    <xf numFmtId="0" fontId="5" fillId="0" borderId="0" xfId="6" applyFont="1" applyAlignment="1">
      <alignment horizontal="right"/>
    </xf>
    <xf numFmtId="49" fontId="12" fillId="0" borderId="0" xfId="6" applyNumberFormat="1" applyFont="1" applyAlignment="1">
      <alignment horizontal="right"/>
    </xf>
    <xf numFmtId="49" fontId="7" fillId="0" borderId="0" xfId="6" applyNumberFormat="1" applyFont="1" applyAlignment="1">
      <alignment horizontal="right"/>
    </xf>
    <xf numFmtId="0" fontId="5" fillId="0" borderId="0" xfId="6" applyFont="1" applyAlignment="1">
      <alignment vertical="top"/>
    </xf>
    <xf numFmtId="49" fontId="5" fillId="0" borderId="0" xfId="6" applyNumberFormat="1" applyFont="1" applyAlignment="1">
      <alignment horizontal="right" vertical="top"/>
    </xf>
    <xf numFmtId="49" fontId="5" fillId="0" borderId="0" xfId="6" applyNumberFormat="1" applyFont="1" applyAlignment="1">
      <alignment vertical="top"/>
    </xf>
    <xf numFmtId="0" fontId="6" fillId="0" borderId="0" xfId="6" applyFont="1" applyBorder="1" applyAlignment="1">
      <alignment vertical="center"/>
    </xf>
    <xf numFmtId="49" fontId="7" fillId="0" borderId="0" xfId="6" applyNumberFormat="1" applyFont="1" applyBorder="1" applyAlignment="1">
      <alignment horizontal="right"/>
    </xf>
    <xf numFmtId="49" fontId="7" fillId="0" borderId="0" xfId="6" applyNumberFormat="1" applyFont="1" applyBorder="1" applyAlignment="1"/>
    <xf numFmtId="49" fontId="7" fillId="0" borderId="1" xfId="6" applyNumberFormat="1" applyFont="1" applyBorder="1" applyAlignment="1"/>
    <xf numFmtId="49" fontId="7" fillId="0" borderId="2" xfId="6" applyNumberFormat="1" applyFont="1" applyBorder="1" applyAlignment="1"/>
    <xf numFmtId="49" fontId="7" fillId="0" borderId="2" xfId="6" applyNumberFormat="1" applyFont="1" applyBorder="1" applyAlignment="1">
      <alignment horizontal="centerContinuous"/>
    </xf>
    <xf numFmtId="49" fontId="7" fillId="0" borderId="2" xfId="6" applyNumberFormat="1" applyFont="1" applyBorder="1" applyAlignment="1">
      <alignment horizontal="centerContinuous" vertical="top"/>
    </xf>
    <xf numFmtId="49" fontId="7" fillId="0" borderId="1" xfId="6" applyNumberFormat="1" applyFont="1" applyBorder="1" applyAlignment="1">
      <alignment horizontal="right"/>
    </xf>
    <xf numFmtId="49" fontId="7" fillId="0" borderId="3" xfId="6" applyNumberFormat="1" applyFont="1" applyBorder="1" applyAlignment="1">
      <alignment horizontal="right"/>
    </xf>
    <xf numFmtId="49" fontId="7" fillId="0" borderId="4" xfId="6" applyNumberFormat="1" applyFont="1" applyBorder="1" applyAlignment="1">
      <alignment horizontal="right"/>
    </xf>
    <xf numFmtId="49" fontId="7" fillId="0" borderId="3" xfId="6" applyNumberFormat="1" applyFont="1" applyBorder="1" applyAlignment="1">
      <alignment horizontal="centerContinuous" vertical="top"/>
    </xf>
    <xf numFmtId="0" fontId="5" fillId="0" borderId="0" xfId="6" applyFont="1" applyAlignment="1">
      <alignment vertical="top" shrinkToFit="1"/>
    </xf>
    <xf numFmtId="49" fontId="7" fillId="0" borderId="7" xfId="6" applyNumberFormat="1" applyFont="1" applyBorder="1" applyAlignment="1"/>
    <xf numFmtId="49" fontId="7" fillId="0" borderId="5" xfId="6" applyNumberFormat="1" applyFont="1" applyBorder="1" applyAlignment="1"/>
    <xf numFmtId="49" fontId="7" fillId="0" borderId="4" xfId="6" applyNumberFormat="1" applyFont="1" applyBorder="1" applyAlignment="1">
      <alignment horizontal="left"/>
    </xf>
    <xf numFmtId="49" fontId="7" fillId="0" borderId="6" xfId="6" applyNumberFormat="1" applyFont="1" applyBorder="1" applyAlignment="1">
      <alignment horizontal="right"/>
    </xf>
    <xf numFmtId="49" fontId="7" fillId="0" borderId="3" xfId="6" applyNumberFormat="1" applyFont="1" applyBorder="1" applyAlignment="1">
      <alignment horizontal="centerContinuous"/>
    </xf>
    <xf numFmtId="49" fontId="7" fillId="0" borderId="5" xfId="6" applyNumberFormat="1" applyFont="1" applyBorder="1" applyAlignment="1">
      <alignment horizontal="centerContinuous" vertical="top"/>
    </xf>
    <xf numFmtId="0" fontId="5" fillId="0" borderId="0" xfId="6" applyFont="1" applyAlignment="1">
      <alignment horizontal="right" vertical="center" shrinkToFit="1"/>
    </xf>
    <xf numFmtId="0" fontId="12" fillId="0" borderId="0" xfId="6" applyFont="1" applyBorder="1" applyAlignment="1">
      <alignment vertical="center" shrinkToFit="1"/>
    </xf>
    <xf numFmtId="49" fontId="5" fillId="0" borderId="0" xfId="6" applyNumberFormat="1" applyFont="1" applyAlignment="1">
      <alignment horizontal="right"/>
    </xf>
    <xf numFmtId="49" fontId="12" fillId="0" borderId="1" xfId="6" applyNumberFormat="1" applyFont="1" applyBorder="1" applyAlignment="1">
      <alignment horizontal="right"/>
    </xf>
    <xf numFmtId="0" fontId="5" fillId="0" borderId="0" xfId="6" applyFont="1" applyAlignment="1">
      <alignment vertical="top"/>
    </xf>
    <xf numFmtId="49" fontId="5" fillId="0" borderId="0" xfId="6" applyNumberFormat="1" applyFont="1" applyAlignment="1">
      <alignment horizontal="right" vertical="top"/>
    </xf>
    <xf numFmtId="49" fontId="5" fillId="0" borderId="0" xfId="6" applyNumberFormat="1" applyFont="1" applyAlignment="1">
      <alignment vertical="top"/>
    </xf>
    <xf numFmtId="0" fontId="5" fillId="0" borderId="0" xfId="6" applyFont="1" applyAlignment="1">
      <alignment vertical="top" shrinkToFit="1"/>
    </xf>
    <xf numFmtId="49" fontId="12" fillId="0" borderId="0" xfId="6" applyNumberFormat="1" applyFont="1" applyBorder="1" applyAlignment="1"/>
    <xf numFmtId="49" fontId="12" fillId="0" borderId="1" xfId="6" applyNumberFormat="1" applyFont="1" applyBorder="1" applyAlignment="1"/>
    <xf numFmtId="49" fontId="12" fillId="0" borderId="4" xfId="6" applyNumberFormat="1" applyFont="1" applyBorder="1" applyAlignment="1">
      <alignment horizontal="right"/>
    </xf>
    <xf numFmtId="49" fontId="12" fillId="0" borderId="7" xfId="6" applyNumberFormat="1" applyFont="1" applyBorder="1" applyAlignment="1"/>
    <xf numFmtId="49" fontId="12" fillId="0" borderId="3" xfId="6" applyNumberFormat="1" applyFont="1" applyBorder="1" applyAlignment="1">
      <alignment horizontal="right"/>
    </xf>
    <xf numFmtId="49" fontId="12" fillId="0" borderId="2" xfId="6" applyNumberFormat="1" applyFont="1" applyBorder="1" applyAlignment="1"/>
    <xf numFmtId="49" fontId="12" fillId="0" borderId="5" xfId="6" applyNumberFormat="1" applyFont="1" applyBorder="1" applyAlignment="1"/>
    <xf numFmtId="49" fontId="12" fillId="0" borderId="3" xfId="6" applyNumberFormat="1" applyFont="1" applyBorder="1" applyAlignment="1">
      <alignment horizontal="centerContinuous"/>
    </xf>
    <xf numFmtId="49" fontId="12" fillId="0" borderId="2" xfId="6" applyNumberFormat="1" applyFont="1" applyBorder="1" applyAlignment="1">
      <alignment horizontal="centerContinuous"/>
    </xf>
    <xf numFmtId="49" fontId="12" fillId="0" borderId="3" xfId="6" applyNumberFormat="1" applyFont="1" applyBorder="1" applyAlignment="1">
      <alignment horizontal="centerContinuous" vertical="top"/>
    </xf>
    <xf numFmtId="49" fontId="12" fillId="0" borderId="2" xfId="6" applyNumberFormat="1" applyFont="1" applyBorder="1" applyAlignment="1">
      <alignment horizontal="centerContinuous" vertical="top"/>
    </xf>
    <xf numFmtId="49" fontId="12" fillId="0" borderId="9" xfId="6" applyNumberFormat="1" applyFont="1" applyBorder="1" applyAlignment="1">
      <alignment horizontal="left"/>
    </xf>
    <xf numFmtId="49" fontId="12" fillId="0" borderId="8" xfId="6" applyNumberFormat="1" applyFont="1" applyBorder="1" applyAlignment="1">
      <alignment horizontal="right"/>
    </xf>
    <xf numFmtId="49" fontId="12" fillId="0" borderId="10" xfId="6" applyNumberFormat="1" applyFont="1" applyBorder="1" applyAlignment="1">
      <alignment horizontal="centerContinuous" vertical="top"/>
    </xf>
    <xf numFmtId="0" fontId="12" fillId="0" borderId="0" xfId="6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vertical="top"/>
    </xf>
    <xf numFmtId="49" fontId="12" fillId="0" borderId="1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Border="1" applyAlignment="1"/>
    <xf numFmtId="49" fontId="12" fillId="0" borderId="1" xfId="0" applyNumberFormat="1" applyFont="1" applyBorder="1" applyAlignment="1"/>
    <xf numFmtId="49" fontId="12" fillId="0" borderId="9" xfId="0" applyNumberFormat="1" applyFont="1" applyBorder="1" applyAlignment="1">
      <alignment horizontal="right"/>
    </xf>
    <xf numFmtId="49" fontId="12" fillId="0" borderId="7" xfId="0" applyNumberFormat="1" applyFont="1" applyBorder="1" applyAlignment="1"/>
    <xf numFmtId="49" fontId="12" fillId="0" borderId="3" xfId="0" applyNumberFormat="1" applyFont="1" applyBorder="1" applyAlignment="1">
      <alignment horizontal="right"/>
    </xf>
    <xf numFmtId="49" fontId="12" fillId="0" borderId="2" xfId="0" applyNumberFormat="1" applyFont="1" applyBorder="1" applyAlignment="1"/>
    <xf numFmtId="49" fontId="12" fillId="0" borderId="10" xfId="0" applyNumberFormat="1" applyFont="1" applyBorder="1" applyAlignment="1"/>
    <xf numFmtId="49" fontId="12" fillId="0" borderId="14" xfId="0" applyNumberFormat="1" applyFont="1" applyBorder="1" applyAlignment="1">
      <alignment horizontal="right"/>
    </xf>
    <xf numFmtId="49" fontId="12" fillId="0" borderId="15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centerContinuous"/>
    </xf>
    <xf numFmtId="49" fontId="12" fillId="0" borderId="2" xfId="0" applyNumberFormat="1" applyFont="1" applyBorder="1" applyAlignment="1">
      <alignment horizontal="centerContinuous"/>
    </xf>
    <xf numFmtId="49" fontId="12" fillId="0" borderId="0" xfId="0" applyNumberFormat="1" applyFont="1" applyBorder="1" applyAlignment="1">
      <alignment horizontal="centerContinuous" vertical="top"/>
    </xf>
    <xf numFmtId="49" fontId="12" fillId="0" borderId="2" xfId="0" applyNumberFormat="1" applyFont="1" applyBorder="1" applyAlignment="1">
      <alignment horizontal="centerContinuous" vertical="top"/>
    </xf>
    <xf numFmtId="49" fontId="12" fillId="0" borderId="11" xfId="0" applyNumberFormat="1" applyFont="1" applyBorder="1" applyAlignment="1"/>
    <xf numFmtId="49" fontId="12" fillId="0" borderId="12" xfId="0" applyNumberFormat="1" applyFont="1" applyBorder="1" applyAlignment="1">
      <alignment horizontal="right"/>
    </xf>
    <xf numFmtId="49" fontId="12" fillId="0" borderId="13" xfId="0" applyNumberFormat="1" applyFont="1" applyBorder="1" applyAlignment="1">
      <alignment horizontal="centerContinuous" vertical="top"/>
    </xf>
    <xf numFmtId="49" fontId="12" fillId="0" borderId="8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/>
    <xf numFmtId="0" fontId="6" fillId="0" borderId="0" xfId="0" applyFont="1" applyBorder="1" applyAlignment="1">
      <alignment vertical="center" shrinkToFit="1"/>
    </xf>
    <xf numFmtId="0" fontId="9" fillId="0" borderId="0" xfId="0" applyFont="1" applyBorder="1" applyAlignment="1"/>
    <xf numFmtId="0" fontId="6" fillId="0" borderId="0" xfId="0" applyFont="1" applyBorder="1" applyAlignment="1"/>
    <xf numFmtId="49" fontId="12" fillId="0" borderId="11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49" fontId="12" fillId="0" borderId="13" xfId="0" applyNumberFormat="1" applyFont="1" applyBorder="1" applyAlignment="1"/>
    <xf numFmtId="49" fontId="12" fillId="0" borderId="3" xfId="0" applyNumberFormat="1" applyFont="1" applyBorder="1" applyAlignment="1">
      <alignment horizontal="centerContinuous"/>
    </xf>
    <xf numFmtId="49" fontId="12" fillId="0" borderId="3" xfId="0" applyNumberFormat="1" applyFont="1" applyBorder="1" applyAlignment="1">
      <alignment horizontal="centerContinuous" vertical="top"/>
    </xf>
    <xf numFmtId="49" fontId="12" fillId="0" borderId="9" xfId="0" applyNumberFormat="1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49" fontId="7" fillId="0" borderId="1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11" xfId="0" applyNumberFormat="1" applyFont="1" applyBorder="1" applyAlignment="1"/>
    <xf numFmtId="49" fontId="7" fillId="0" borderId="9" xfId="0" applyNumberFormat="1" applyFont="1" applyBorder="1" applyAlignment="1">
      <alignment horizontal="right"/>
    </xf>
    <xf numFmtId="49" fontId="7" fillId="0" borderId="7" xfId="0" applyNumberFormat="1" applyFont="1" applyBorder="1" applyAlignment="1"/>
    <xf numFmtId="49" fontId="7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/>
    <xf numFmtId="49" fontId="7" fillId="0" borderId="13" xfId="0" applyNumberFormat="1" applyFont="1" applyBorder="1" applyAlignment="1"/>
    <xf numFmtId="49" fontId="7" fillId="0" borderId="3" xfId="0" applyNumberFormat="1" applyFont="1" applyBorder="1" applyAlignment="1">
      <alignment horizontal="centerContinuous"/>
    </xf>
    <xf numFmtId="49" fontId="7" fillId="0" borderId="2" xfId="0" applyNumberFormat="1" applyFont="1" applyBorder="1" applyAlignment="1">
      <alignment horizontal="centerContinuous"/>
    </xf>
    <xf numFmtId="49" fontId="7" fillId="0" borderId="3" xfId="0" applyNumberFormat="1" applyFont="1" applyBorder="1" applyAlignment="1">
      <alignment horizontal="centerContinuous" vertical="top"/>
    </xf>
    <xf numFmtId="49" fontId="7" fillId="0" borderId="2" xfId="0" applyNumberFormat="1" applyFont="1" applyBorder="1" applyAlignment="1">
      <alignment horizontal="centerContinuous" vertical="top"/>
    </xf>
    <xf numFmtId="49" fontId="7" fillId="0" borderId="16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right"/>
    </xf>
    <xf numFmtId="49" fontId="7" fillId="0" borderId="18" xfId="0" applyNumberFormat="1" applyFont="1" applyBorder="1" applyAlignment="1">
      <alignment horizontal="centerContinuous" vertical="top"/>
    </xf>
    <xf numFmtId="49" fontId="12" fillId="0" borderId="16" xfId="0" applyNumberFormat="1" applyFont="1" applyBorder="1" applyAlignment="1">
      <alignment horizontal="right"/>
    </xf>
    <xf numFmtId="49" fontId="12" fillId="0" borderId="18" xfId="0" applyNumberFormat="1" applyFont="1" applyBorder="1" applyAlignment="1"/>
    <xf numFmtId="49" fontId="12" fillId="0" borderId="19" xfId="0" applyNumberFormat="1" applyFont="1" applyBorder="1" applyAlignment="1">
      <alignment horizontal="left"/>
    </xf>
    <xf numFmtId="49" fontId="12" fillId="0" borderId="20" xfId="0" applyNumberFormat="1" applyFont="1" applyBorder="1" applyAlignment="1">
      <alignment horizontal="right"/>
    </xf>
    <xf numFmtId="49" fontId="12" fillId="0" borderId="21" xfId="0" applyNumberFormat="1" applyFont="1" applyBorder="1" applyAlignment="1">
      <alignment horizontal="centerContinuous" vertical="top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49" fontId="15" fillId="0" borderId="0" xfId="0" applyNumberFormat="1" applyFont="1" applyAlignment="1">
      <alignment horizontal="center" vertical="center"/>
    </xf>
    <xf numFmtId="49" fontId="12" fillId="0" borderId="22" xfId="0" applyNumberFormat="1" applyFont="1" applyBorder="1" applyAlignment="1">
      <alignment horizontal="centerContinuous" vertical="top"/>
    </xf>
    <xf numFmtId="49" fontId="12" fillId="0" borderId="14" xfId="0" applyNumberFormat="1" applyFont="1" applyBorder="1" applyAlignment="1"/>
    <xf numFmtId="49" fontId="12" fillId="0" borderId="15" xfId="0" applyNumberFormat="1" applyFont="1" applyBorder="1" applyAlignment="1"/>
    <xf numFmtId="49" fontId="12" fillId="0" borderId="3" xfId="0" applyNumberFormat="1" applyFont="1" applyBorder="1" applyAlignment="1"/>
    <xf numFmtId="49" fontId="12" fillId="0" borderId="20" xfId="0" applyNumberFormat="1" applyFont="1" applyBorder="1" applyAlignment="1"/>
    <xf numFmtId="49" fontId="12" fillId="0" borderId="19" xfId="0" applyNumberFormat="1" applyFont="1" applyBorder="1" applyAlignment="1"/>
    <xf numFmtId="49" fontId="12" fillId="0" borderId="7" xfId="0" applyNumberFormat="1" applyFont="1" applyBorder="1" applyAlignment="1">
      <alignment horizontal="right"/>
    </xf>
    <xf numFmtId="0" fontId="15" fillId="0" borderId="0" xfId="0" applyFont="1" applyAlignment="1">
      <alignment horizontal="distributed" vertical="top"/>
    </xf>
    <xf numFmtId="49" fontId="15" fillId="0" borderId="0" xfId="0" applyNumberFormat="1" applyFont="1" applyAlignment="1">
      <alignment horizontal="distributed" vertical="center"/>
    </xf>
    <xf numFmtId="176" fontId="16" fillId="0" borderId="0" xfId="0" applyNumberFormat="1" applyFont="1" applyAlignment="1">
      <alignment vertical="center" shrinkToFit="1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19" fillId="0" borderId="32" xfId="0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5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9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0" xfId="0" applyFont="1">
      <alignment vertical="center"/>
    </xf>
    <xf numFmtId="49" fontId="14" fillId="0" borderId="0" xfId="6" applyNumberFormat="1" applyFont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9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5" fillId="0" borderId="0" xfId="6" applyFont="1" applyAlignment="1">
      <alignment horizontal="distributed" vertical="distributed"/>
    </xf>
    <xf numFmtId="0" fontId="12" fillId="0" borderId="0" xfId="6" applyFont="1" applyAlignment="1">
      <alignment horizontal="distributed" vertical="center" shrinkToFit="1"/>
    </xf>
    <xf numFmtId="0" fontId="6" fillId="0" borderId="0" xfId="6" applyFont="1" applyAlignment="1">
      <alignment vertical="center" shrinkToFit="1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0" fontId="12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49" fontId="15" fillId="0" borderId="0" xfId="1" applyNumberFormat="1" applyFont="1" applyAlignment="1">
      <alignment horizontal="distributed"/>
    </xf>
    <xf numFmtId="0" fontId="6" fillId="0" borderId="0" xfId="6" applyFont="1" applyAlignment="1">
      <alignment horizontal="distributed" vertical="center" shrinkToFit="1"/>
    </xf>
    <xf numFmtId="0" fontId="16" fillId="0" borderId="0" xfId="6" applyFont="1" applyAlignment="1">
      <alignment horizontal="distributed" vertical="center" shrinkToFit="1"/>
    </xf>
    <xf numFmtId="49" fontId="15" fillId="0" borderId="0" xfId="6" applyNumberFormat="1" applyFont="1" applyAlignment="1">
      <alignment horizontal="distributed" vertical="center"/>
    </xf>
    <xf numFmtId="0" fontId="12" fillId="0" borderId="0" xfId="0" applyFont="1" applyAlignment="1">
      <alignment horizontal="distributed" vertical="center" shrinkToFit="1"/>
    </xf>
    <xf numFmtId="49" fontId="15" fillId="0" borderId="0" xfId="0" applyNumberFormat="1" applyFont="1" applyAlignment="1">
      <alignment horizontal="distributed" vertical="center"/>
    </xf>
    <xf numFmtId="176" fontId="16" fillId="0" borderId="0" xfId="0" applyNumberFormat="1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12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top"/>
    </xf>
  </cellXfs>
  <cellStyles count="7">
    <cellStyle name="標準" xfId="0" builtinId="0"/>
    <cellStyle name="標準 2" xfId="6"/>
    <cellStyle name="標準 2 2" xfId="4"/>
    <cellStyle name="標準 3" xfId="3"/>
    <cellStyle name="標準 3 2" xfId="5"/>
    <cellStyle name="標準 4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D48" sqref="D48"/>
    </sheetView>
  </sheetViews>
  <sheetFormatPr defaultRowHeight="18" customHeight="1"/>
  <cols>
    <col min="1" max="1" width="19.125" customWidth="1"/>
    <col min="2" max="13" width="4.25" customWidth="1"/>
    <col min="14" max="14" width="19" customWidth="1"/>
  </cols>
  <sheetData>
    <row r="2" spans="1:15" ht="25.5" customHeight="1">
      <c r="A2" s="49"/>
      <c r="B2" s="35"/>
      <c r="C2" s="36"/>
      <c r="D2" s="186" t="s">
        <v>230</v>
      </c>
      <c r="E2" s="186"/>
      <c r="F2" s="186"/>
      <c r="G2" s="186"/>
      <c r="H2" s="186"/>
      <c r="I2" s="186"/>
      <c r="J2" s="186"/>
      <c r="K2" s="186"/>
      <c r="L2" s="37"/>
      <c r="M2" s="35"/>
      <c r="N2" s="49"/>
      <c r="O2" s="49"/>
    </row>
    <row r="3" spans="1:15" ht="18" customHeight="1">
      <c r="A3" s="187" t="s">
        <v>10</v>
      </c>
      <c r="B3" s="190">
        <v>1</v>
      </c>
      <c r="C3" s="45"/>
      <c r="D3" s="45"/>
      <c r="E3" s="34"/>
      <c r="F3" s="34"/>
      <c r="G3" s="39"/>
      <c r="H3" s="40"/>
      <c r="I3" s="40"/>
      <c r="J3" s="40"/>
      <c r="K3" s="41"/>
      <c r="L3" s="41"/>
      <c r="M3" s="189">
        <v>10</v>
      </c>
      <c r="N3" s="187" t="s">
        <v>42</v>
      </c>
      <c r="O3" s="188"/>
    </row>
    <row r="4" spans="1:15" ht="18" customHeight="1">
      <c r="A4" s="187"/>
      <c r="B4" s="190"/>
      <c r="C4" s="34"/>
      <c r="D4" s="34"/>
      <c r="E4" s="47"/>
      <c r="F4" s="34"/>
      <c r="G4" s="39"/>
      <c r="H4" s="40"/>
      <c r="I4" s="40"/>
      <c r="J4" s="50"/>
      <c r="K4" s="40"/>
      <c r="L4" s="40"/>
      <c r="M4" s="189"/>
      <c r="N4" s="187"/>
      <c r="O4" s="188"/>
    </row>
    <row r="5" spans="1:15" ht="18" customHeight="1">
      <c r="A5" s="187" t="s">
        <v>43</v>
      </c>
      <c r="B5" s="190">
        <v>2</v>
      </c>
      <c r="C5" s="45"/>
      <c r="D5" s="34"/>
      <c r="E5" s="46"/>
      <c r="F5" s="46"/>
      <c r="G5" s="39"/>
      <c r="H5" s="40"/>
      <c r="I5" s="42"/>
      <c r="J5" s="51"/>
      <c r="K5" s="40"/>
      <c r="L5" s="41"/>
      <c r="M5" s="189">
        <v>11</v>
      </c>
      <c r="N5" s="187" t="s">
        <v>44</v>
      </c>
      <c r="O5" s="188"/>
    </row>
    <row r="6" spans="1:15" ht="18" customHeight="1">
      <c r="A6" s="187"/>
      <c r="B6" s="190"/>
      <c r="C6" s="34"/>
      <c r="D6" s="47"/>
      <c r="E6" s="46"/>
      <c r="F6" s="46"/>
      <c r="G6" s="39"/>
      <c r="H6" s="40"/>
      <c r="I6" s="42"/>
      <c r="J6" s="42"/>
      <c r="K6" s="50"/>
      <c r="L6" s="40"/>
      <c r="M6" s="189"/>
      <c r="N6" s="187"/>
      <c r="O6" s="188"/>
    </row>
    <row r="7" spans="1:15" ht="18" customHeight="1">
      <c r="A7" s="187" t="s">
        <v>12</v>
      </c>
      <c r="B7" s="190">
        <v>3</v>
      </c>
      <c r="C7" s="45"/>
      <c r="D7" s="46"/>
      <c r="E7" s="34"/>
      <c r="F7" s="47"/>
      <c r="G7" s="39"/>
      <c r="H7" s="40"/>
      <c r="I7" s="50"/>
      <c r="J7" s="40"/>
      <c r="K7" s="51"/>
      <c r="L7" s="41"/>
      <c r="M7" s="189">
        <v>12</v>
      </c>
      <c r="N7" s="187" t="s">
        <v>45</v>
      </c>
      <c r="O7" s="188"/>
    </row>
    <row r="8" spans="1:15" ht="18" customHeight="1">
      <c r="A8" s="187"/>
      <c r="B8" s="190"/>
      <c r="C8" s="34"/>
      <c r="D8" s="34"/>
      <c r="E8" s="34"/>
      <c r="F8" s="46"/>
      <c r="G8" s="46"/>
      <c r="H8" s="42"/>
      <c r="I8" s="51"/>
      <c r="J8" s="40"/>
      <c r="K8" s="40"/>
      <c r="L8" s="40"/>
      <c r="M8" s="189"/>
      <c r="N8" s="187"/>
      <c r="O8" s="188"/>
    </row>
    <row r="9" spans="1:15" ht="18" customHeight="1">
      <c r="A9" s="187" t="s">
        <v>28</v>
      </c>
      <c r="B9" s="190">
        <v>4</v>
      </c>
      <c r="C9" s="45"/>
      <c r="D9" s="45"/>
      <c r="E9" s="34"/>
      <c r="F9" s="46"/>
      <c r="G9" s="54"/>
      <c r="H9" s="43"/>
      <c r="I9" s="42"/>
      <c r="J9" s="40"/>
      <c r="K9" s="41"/>
      <c r="L9" s="41"/>
      <c r="M9" s="189">
        <v>13</v>
      </c>
      <c r="N9" s="187" t="s">
        <v>46</v>
      </c>
      <c r="O9" s="188"/>
    </row>
    <row r="10" spans="1:15" ht="18" customHeight="1">
      <c r="A10" s="187"/>
      <c r="B10" s="190"/>
      <c r="C10" s="34"/>
      <c r="D10" s="34"/>
      <c r="E10" s="47"/>
      <c r="F10" s="46"/>
      <c r="G10" s="48"/>
      <c r="H10" s="44"/>
      <c r="I10" s="42"/>
      <c r="J10" s="50"/>
      <c r="K10" s="40"/>
      <c r="L10" s="40"/>
      <c r="M10" s="189"/>
      <c r="N10" s="187"/>
      <c r="O10" s="188"/>
    </row>
    <row r="11" spans="1:15" ht="18" customHeight="1">
      <c r="A11" s="187" t="s">
        <v>47</v>
      </c>
      <c r="B11" s="190">
        <v>5</v>
      </c>
      <c r="C11" s="45"/>
      <c r="D11" s="45"/>
      <c r="E11" s="46"/>
      <c r="F11" s="34"/>
      <c r="G11" s="52"/>
      <c r="H11" s="53"/>
      <c r="I11" s="40"/>
      <c r="J11" s="51"/>
      <c r="K11" s="41"/>
      <c r="L11" s="41"/>
      <c r="M11" s="189">
        <v>14</v>
      </c>
      <c r="N11" s="187" t="s">
        <v>48</v>
      </c>
      <c r="O11" s="188"/>
    </row>
    <row r="12" spans="1:15" ht="18" customHeight="1">
      <c r="A12" s="187"/>
      <c r="B12" s="190"/>
      <c r="C12" s="34"/>
      <c r="D12" s="34"/>
      <c r="E12" s="34"/>
      <c r="F12" s="34"/>
      <c r="G12" s="48"/>
      <c r="H12" s="55"/>
      <c r="I12" s="40"/>
      <c r="J12" s="40"/>
      <c r="K12" s="40"/>
      <c r="L12" s="40"/>
      <c r="M12" s="189"/>
      <c r="N12" s="187"/>
      <c r="O12" s="188"/>
    </row>
    <row r="13" spans="1:15" ht="18" customHeight="1">
      <c r="A13" s="187" t="s">
        <v>49</v>
      </c>
      <c r="B13" s="190">
        <v>6</v>
      </c>
      <c r="C13" s="45"/>
      <c r="D13" s="45"/>
      <c r="E13" s="34"/>
      <c r="F13" s="34"/>
      <c r="G13" s="46"/>
      <c r="H13" s="42"/>
      <c r="I13" s="40"/>
      <c r="J13" s="40"/>
      <c r="K13" s="41"/>
      <c r="L13" s="41"/>
      <c r="M13" s="189">
        <v>15</v>
      </c>
      <c r="N13" s="187" t="s">
        <v>50</v>
      </c>
      <c r="O13" s="188"/>
    </row>
    <row r="14" spans="1:15" ht="18" customHeight="1">
      <c r="A14" s="187"/>
      <c r="B14" s="190"/>
      <c r="C14" s="34"/>
      <c r="D14" s="34"/>
      <c r="E14" s="47"/>
      <c r="F14" s="34"/>
      <c r="G14" s="46"/>
      <c r="H14" s="42"/>
      <c r="I14" s="40"/>
      <c r="J14" s="50"/>
      <c r="K14" s="40"/>
      <c r="L14" s="40"/>
      <c r="M14" s="189"/>
      <c r="N14" s="187"/>
      <c r="O14" s="188"/>
    </row>
    <row r="15" spans="1:15" ht="18" customHeight="1">
      <c r="A15" s="187" t="s">
        <v>51</v>
      </c>
      <c r="B15" s="190">
        <v>7</v>
      </c>
      <c r="C15" s="45"/>
      <c r="D15" s="45"/>
      <c r="E15" s="46"/>
      <c r="F15" s="46"/>
      <c r="G15" s="46"/>
      <c r="H15" s="42"/>
      <c r="I15" s="42"/>
      <c r="J15" s="51"/>
      <c r="K15" s="41"/>
      <c r="L15" s="41"/>
      <c r="M15" s="189">
        <v>16</v>
      </c>
      <c r="N15" s="187" t="s">
        <v>52</v>
      </c>
      <c r="O15" s="188"/>
    </row>
    <row r="16" spans="1:15" ht="18" customHeight="1">
      <c r="A16" s="187"/>
      <c r="B16" s="190"/>
      <c r="C16" s="34"/>
      <c r="D16" s="34"/>
      <c r="E16" s="34"/>
      <c r="F16" s="47"/>
      <c r="G16" s="46"/>
      <c r="H16" s="42"/>
      <c r="I16" s="42"/>
      <c r="J16" s="40"/>
      <c r="K16" s="40"/>
      <c r="L16" s="40"/>
      <c r="M16" s="189"/>
      <c r="N16" s="187"/>
      <c r="O16" s="188"/>
    </row>
    <row r="17" spans="1:15" ht="18" customHeight="1">
      <c r="A17" s="187" t="s">
        <v>25</v>
      </c>
      <c r="B17" s="190">
        <v>8</v>
      </c>
      <c r="C17" s="45"/>
      <c r="D17" s="45"/>
      <c r="E17" s="34"/>
      <c r="F17" s="46"/>
      <c r="G17" s="39"/>
      <c r="H17" s="42"/>
      <c r="I17" s="50"/>
      <c r="J17" s="40"/>
      <c r="K17" s="40"/>
      <c r="L17" s="41"/>
      <c r="M17" s="189">
        <v>17</v>
      </c>
      <c r="N17" s="187" t="s">
        <v>15</v>
      </c>
      <c r="O17" s="188"/>
    </row>
    <row r="18" spans="1:15" ht="18" customHeight="1">
      <c r="A18" s="187"/>
      <c r="B18" s="190"/>
      <c r="C18" s="34"/>
      <c r="D18" s="34"/>
      <c r="E18" s="47"/>
      <c r="F18" s="46"/>
      <c r="G18" s="39"/>
      <c r="H18" s="40"/>
      <c r="I18" s="51"/>
      <c r="J18" s="40"/>
      <c r="K18" s="50"/>
      <c r="L18" s="40"/>
      <c r="M18" s="189"/>
      <c r="N18" s="187"/>
      <c r="O18" s="188"/>
    </row>
    <row r="19" spans="1:15" ht="18" customHeight="1">
      <c r="A19" s="187" t="s">
        <v>53</v>
      </c>
      <c r="B19" s="190">
        <v>9</v>
      </c>
      <c r="C19" s="45"/>
      <c r="D19" s="45"/>
      <c r="E19" s="46"/>
      <c r="F19" s="34"/>
      <c r="G19" s="39"/>
      <c r="H19" s="40"/>
      <c r="I19" s="42"/>
      <c r="J19" s="42"/>
      <c r="K19" s="51"/>
      <c r="L19" s="41"/>
      <c r="M19" s="189">
        <v>18</v>
      </c>
      <c r="N19" s="187" t="s">
        <v>54</v>
      </c>
      <c r="O19" s="188"/>
    </row>
    <row r="20" spans="1:15" ht="18" customHeight="1">
      <c r="A20" s="187"/>
      <c r="B20" s="190"/>
      <c r="C20" s="34"/>
      <c r="D20" s="34"/>
      <c r="E20" s="34"/>
      <c r="F20" s="34"/>
      <c r="G20" s="39"/>
      <c r="H20" s="40"/>
      <c r="I20" s="42"/>
      <c r="J20" s="50"/>
      <c r="K20" s="40"/>
      <c r="L20" s="40"/>
      <c r="M20" s="189"/>
      <c r="N20" s="187"/>
      <c r="O20" s="188"/>
    </row>
    <row r="21" spans="1:15" ht="18" customHeight="1">
      <c r="A21" s="57"/>
      <c r="B21" s="38"/>
      <c r="C21" s="39"/>
      <c r="D21" s="39"/>
      <c r="E21" s="39"/>
      <c r="F21" s="39"/>
      <c r="G21" s="39"/>
      <c r="H21" s="40"/>
      <c r="I21" s="40"/>
      <c r="J21" s="51"/>
      <c r="K21" s="41"/>
      <c r="L21" s="41"/>
      <c r="M21" s="189">
        <v>19</v>
      </c>
      <c r="N21" s="187" t="s">
        <v>55</v>
      </c>
      <c r="O21" s="188"/>
    </row>
    <row r="22" spans="1:15" ht="18" customHeight="1">
      <c r="A22" s="57"/>
      <c r="B22" s="38"/>
      <c r="C22" s="39"/>
      <c r="D22" s="39"/>
      <c r="E22" s="39"/>
      <c r="F22" s="39"/>
      <c r="G22" s="39"/>
      <c r="H22" s="40"/>
      <c r="I22" s="40"/>
      <c r="J22" s="40"/>
      <c r="K22" s="40"/>
      <c r="L22" s="40"/>
      <c r="M22" s="189"/>
      <c r="N22" s="187"/>
      <c r="O22" s="188"/>
    </row>
    <row r="25" spans="1:15" ht="20.25" customHeight="1">
      <c r="D25" s="180" t="s">
        <v>248</v>
      </c>
      <c r="E25" s="180"/>
      <c r="F25" s="180"/>
      <c r="G25" s="180"/>
      <c r="H25" s="180"/>
      <c r="I25" s="180"/>
      <c r="J25" s="180"/>
      <c r="K25" s="180"/>
    </row>
    <row r="26" spans="1:15" ht="16.5" customHeight="1" thickBot="1"/>
    <row r="27" spans="1:15" ht="18" customHeight="1">
      <c r="A27" s="162" t="s">
        <v>249</v>
      </c>
      <c r="B27" s="181" t="s">
        <v>250</v>
      </c>
      <c r="C27" s="181"/>
      <c r="D27" s="181" t="s">
        <v>251</v>
      </c>
      <c r="E27" s="181"/>
      <c r="F27" s="181" t="s">
        <v>252</v>
      </c>
      <c r="G27" s="181"/>
      <c r="H27" s="181" t="s">
        <v>253</v>
      </c>
      <c r="I27" s="181"/>
      <c r="J27" s="181" t="s">
        <v>254</v>
      </c>
      <c r="K27" s="181"/>
      <c r="L27" s="163" t="s">
        <v>255</v>
      </c>
      <c r="M27" s="163" t="s">
        <v>256</v>
      </c>
      <c r="N27" s="164" t="s">
        <v>257</v>
      </c>
    </row>
    <row r="28" spans="1:15" ht="25.5" customHeight="1">
      <c r="A28" s="178"/>
      <c r="B28" s="165"/>
      <c r="C28" s="166"/>
      <c r="D28" s="167"/>
      <c r="E28" s="166"/>
      <c r="F28" s="167"/>
      <c r="G28" s="166"/>
      <c r="H28" s="167"/>
      <c r="I28" s="166"/>
      <c r="J28" s="167"/>
      <c r="K28" s="167"/>
      <c r="L28" s="168"/>
      <c r="M28" s="166"/>
      <c r="N28" s="169"/>
    </row>
    <row r="29" spans="1:15" ht="31.5" customHeight="1">
      <c r="A29" s="185"/>
      <c r="B29" s="165"/>
      <c r="C29" s="166"/>
      <c r="D29" s="167"/>
      <c r="E29" s="166"/>
      <c r="F29" s="167"/>
      <c r="G29" s="166"/>
      <c r="H29" s="167"/>
      <c r="I29" s="166"/>
      <c r="J29" s="167"/>
      <c r="K29" s="167"/>
      <c r="L29" s="168"/>
      <c r="M29" s="166"/>
      <c r="N29" s="170"/>
    </row>
    <row r="30" spans="1:15" ht="31.5" customHeight="1">
      <c r="A30" s="178"/>
      <c r="B30" s="165"/>
      <c r="C30" s="166"/>
      <c r="D30" s="167"/>
      <c r="E30" s="166"/>
      <c r="F30" s="167"/>
      <c r="G30" s="166"/>
      <c r="H30" s="167"/>
      <c r="I30" s="166"/>
      <c r="J30" s="167"/>
      <c r="K30" s="167"/>
      <c r="L30" s="168"/>
      <c r="M30" s="166"/>
      <c r="N30" s="169"/>
    </row>
    <row r="31" spans="1:15" ht="25.5" customHeight="1" thickBot="1">
      <c r="A31" s="179"/>
      <c r="B31" s="171"/>
      <c r="C31" s="172"/>
      <c r="D31" s="173"/>
      <c r="E31" s="172"/>
      <c r="F31" s="173"/>
      <c r="G31" s="172"/>
      <c r="H31" s="173"/>
      <c r="I31" s="172"/>
      <c r="J31" s="173"/>
      <c r="K31" s="173"/>
      <c r="L31" s="174"/>
      <c r="M31" s="172"/>
      <c r="N31" s="175"/>
    </row>
    <row r="32" spans="1:15" ht="18" customHeight="1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</row>
    <row r="33" spans="1:14" ht="20.25" customHeight="1">
      <c r="A33" s="176"/>
      <c r="B33" s="176"/>
      <c r="C33" s="176"/>
      <c r="D33" s="180" t="s">
        <v>258</v>
      </c>
      <c r="E33" s="180"/>
      <c r="F33" s="180"/>
      <c r="G33" s="180"/>
      <c r="H33" s="180"/>
      <c r="I33" s="180"/>
      <c r="J33" s="180"/>
      <c r="K33" s="180"/>
      <c r="L33" s="176"/>
      <c r="M33" s="176"/>
      <c r="N33" s="176"/>
    </row>
    <row r="34" spans="1:14" ht="16.5" customHeight="1" thickBo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</row>
    <row r="35" spans="1:14" ht="18" customHeight="1">
      <c r="A35" s="162" t="s">
        <v>249</v>
      </c>
      <c r="B35" s="181" t="s">
        <v>250</v>
      </c>
      <c r="C35" s="181"/>
      <c r="D35" s="181"/>
      <c r="E35" s="181"/>
      <c r="F35" s="181" t="s">
        <v>252</v>
      </c>
      <c r="G35" s="181"/>
      <c r="H35" s="181"/>
      <c r="I35" s="181"/>
      <c r="J35" s="181" t="s">
        <v>254</v>
      </c>
      <c r="K35" s="181"/>
      <c r="L35" s="163" t="s">
        <v>255</v>
      </c>
      <c r="M35" s="163" t="s">
        <v>256</v>
      </c>
      <c r="N35" s="164" t="s">
        <v>257</v>
      </c>
    </row>
    <row r="36" spans="1:14" ht="25.5" customHeight="1">
      <c r="A36" s="182"/>
      <c r="B36" s="151"/>
      <c r="C36" s="153"/>
      <c r="D36" s="152"/>
      <c r="E36" s="153"/>
      <c r="F36" s="152"/>
      <c r="G36" s="153"/>
      <c r="H36" s="152"/>
      <c r="I36" s="153"/>
      <c r="J36" s="152"/>
      <c r="K36" s="152"/>
      <c r="L36" s="157"/>
      <c r="M36" s="153"/>
      <c r="N36" s="159"/>
    </row>
    <row r="37" spans="1:14" ht="31.5" customHeight="1">
      <c r="A37" s="184"/>
      <c r="B37" s="151"/>
      <c r="C37" s="153"/>
      <c r="D37" s="152"/>
      <c r="E37" s="153"/>
      <c r="F37" s="152"/>
      <c r="G37" s="153"/>
      <c r="H37" s="152"/>
      <c r="I37" s="153"/>
      <c r="J37" s="152"/>
      <c r="K37" s="152"/>
      <c r="L37" s="157"/>
      <c r="M37" s="153"/>
      <c r="N37" s="160"/>
    </row>
    <row r="38" spans="1:14" ht="31.5" customHeight="1">
      <c r="A38" s="182"/>
      <c r="B38" s="151"/>
      <c r="C38" s="153"/>
      <c r="D38" s="152"/>
      <c r="E38" s="153"/>
      <c r="F38" s="152"/>
      <c r="G38" s="153"/>
      <c r="H38" s="152"/>
      <c r="I38" s="153"/>
      <c r="J38" s="152"/>
      <c r="K38" s="152"/>
      <c r="L38" s="157"/>
      <c r="M38" s="153"/>
      <c r="N38" s="159"/>
    </row>
    <row r="39" spans="1:14" ht="25.5" customHeight="1" thickBot="1">
      <c r="A39" s="183"/>
      <c r="B39" s="154"/>
      <c r="C39" s="156"/>
      <c r="D39" s="155"/>
      <c r="E39" s="156"/>
      <c r="F39" s="155"/>
      <c r="G39" s="156"/>
      <c r="H39" s="155"/>
      <c r="I39" s="156"/>
      <c r="J39" s="155"/>
      <c r="K39" s="155"/>
      <c r="L39" s="158"/>
      <c r="M39" s="156"/>
      <c r="N39" s="161"/>
    </row>
  </sheetData>
  <mergeCells count="65">
    <mergeCell ref="N11:N12"/>
    <mergeCell ref="O11:O12"/>
    <mergeCell ref="M11:M12"/>
    <mergeCell ref="N17:N18"/>
    <mergeCell ref="O17:O18"/>
    <mergeCell ref="O13:O14"/>
    <mergeCell ref="M13:M14"/>
    <mergeCell ref="N15:N16"/>
    <mergeCell ref="O15:O16"/>
    <mergeCell ref="N19:N20"/>
    <mergeCell ref="O19:O20"/>
    <mergeCell ref="M19:M20"/>
    <mergeCell ref="N21:N22"/>
    <mergeCell ref="O21:O22"/>
    <mergeCell ref="M21:M22"/>
    <mergeCell ref="B17:B18"/>
    <mergeCell ref="A17:A18"/>
    <mergeCell ref="M17:M18"/>
    <mergeCell ref="B15:B16"/>
    <mergeCell ref="A15:A16"/>
    <mergeCell ref="O7:O8"/>
    <mergeCell ref="M7:M8"/>
    <mergeCell ref="B9:B10"/>
    <mergeCell ref="A9:A10"/>
    <mergeCell ref="N9:N10"/>
    <mergeCell ref="O9:O10"/>
    <mergeCell ref="M9:M10"/>
    <mergeCell ref="O3:O4"/>
    <mergeCell ref="M3:M4"/>
    <mergeCell ref="B5:B6"/>
    <mergeCell ref="A5:A6"/>
    <mergeCell ref="N5:N6"/>
    <mergeCell ref="B3:B4"/>
    <mergeCell ref="A3:A4"/>
    <mergeCell ref="O5:O6"/>
    <mergeCell ref="M5:M6"/>
    <mergeCell ref="A38:A39"/>
    <mergeCell ref="A36:A37"/>
    <mergeCell ref="A28:A29"/>
    <mergeCell ref="D2:K2"/>
    <mergeCell ref="N3:N4"/>
    <mergeCell ref="B7:B8"/>
    <mergeCell ref="A7:A8"/>
    <mergeCell ref="N7:N8"/>
    <mergeCell ref="B13:B14"/>
    <mergeCell ref="A13:A14"/>
    <mergeCell ref="N13:N14"/>
    <mergeCell ref="B11:B12"/>
    <mergeCell ref="A11:A12"/>
    <mergeCell ref="B19:B20"/>
    <mergeCell ref="A19:A20"/>
    <mergeCell ref="M15:M16"/>
    <mergeCell ref="D25:K25"/>
    <mergeCell ref="B27:C27"/>
    <mergeCell ref="D27:E27"/>
    <mergeCell ref="F27:G27"/>
    <mergeCell ref="H27:I27"/>
    <mergeCell ref="J27:K27"/>
    <mergeCell ref="A30:A31"/>
    <mergeCell ref="D33:K33"/>
    <mergeCell ref="B35:C35"/>
    <mergeCell ref="D35:E35"/>
    <mergeCell ref="F35:G35"/>
    <mergeCell ref="H35:I35"/>
    <mergeCell ref="J35:K35"/>
  </mergeCells>
  <phoneticPr fontId="11"/>
  <pageMargins left="0.7" right="0.7" top="0.63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9" workbookViewId="0">
      <selection activeCell="D40" sqref="D40"/>
    </sheetView>
  </sheetViews>
  <sheetFormatPr defaultRowHeight="14.25"/>
  <cols>
    <col min="1" max="1" width="2.75" customWidth="1"/>
    <col min="2" max="2" width="19.25" style="30" customWidth="1"/>
    <col min="3" max="3" width="3.125" customWidth="1"/>
    <col min="4" max="15" width="3.375" customWidth="1"/>
    <col min="16" max="16" width="3.125" customWidth="1"/>
    <col min="17" max="17" width="19.125" style="30" customWidth="1"/>
  </cols>
  <sheetData>
    <row r="1" spans="1:17">
      <c r="A1" s="3"/>
      <c r="B1" s="28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8"/>
    </row>
    <row r="2" spans="1:17" ht="26.25" customHeight="1">
      <c r="A2" s="3"/>
      <c r="B2" s="28"/>
      <c r="C2" s="4"/>
      <c r="D2" s="2"/>
      <c r="E2" s="194" t="s">
        <v>231</v>
      </c>
      <c r="F2" s="194"/>
      <c r="G2" s="194"/>
      <c r="H2" s="194"/>
      <c r="I2" s="194"/>
      <c r="J2" s="194"/>
      <c r="K2" s="194"/>
      <c r="L2" s="194"/>
      <c r="M2" s="194"/>
      <c r="N2" s="194"/>
      <c r="O2" s="2"/>
      <c r="P2" s="4"/>
      <c r="Q2" s="28"/>
    </row>
    <row r="3" spans="1:17" ht="17.25" customHeight="1">
      <c r="A3" s="5"/>
      <c r="B3" s="21"/>
      <c r="C3" s="5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5"/>
      <c r="Q3" s="21"/>
    </row>
    <row r="4" spans="1:17" ht="17.25" customHeight="1">
      <c r="A4" s="12"/>
      <c r="B4" s="191" t="s">
        <v>0</v>
      </c>
      <c r="C4" s="193">
        <v>1</v>
      </c>
      <c r="D4" s="17"/>
      <c r="E4" s="17"/>
      <c r="F4" s="1"/>
      <c r="G4" s="1"/>
      <c r="H4" s="1"/>
      <c r="I4" s="10"/>
      <c r="J4" s="11"/>
      <c r="K4" s="11"/>
      <c r="L4" s="11"/>
      <c r="M4" s="11"/>
      <c r="N4" s="13"/>
      <c r="O4" s="13"/>
      <c r="P4" s="192">
        <v>22</v>
      </c>
      <c r="Q4" s="191" t="s">
        <v>1</v>
      </c>
    </row>
    <row r="5" spans="1:17" ht="17.25" customHeight="1">
      <c r="A5" s="12"/>
      <c r="B5" s="191"/>
      <c r="C5" s="193"/>
      <c r="D5" s="1"/>
      <c r="E5" s="1"/>
      <c r="F5" s="19"/>
      <c r="G5" s="1"/>
      <c r="H5" s="1"/>
      <c r="I5" s="10"/>
      <c r="J5" s="11"/>
      <c r="K5" s="11"/>
      <c r="L5" s="11"/>
      <c r="M5" s="22"/>
      <c r="N5" s="11"/>
      <c r="O5" s="11"/>
      <c r="P5" s="192"/>
      <c r="Q5" s="191"/>
    </row>
    <row r="6" spans="1:17" ht="17.25" customHeight="1">
      <c r="A6" s="12"/>
      <c r="B6" s="191" t="s">
        <v>2</v>
      </c>
      <c r="C6" s="193">
        <v>2</v>
      </c>
      <c r="D6" s="17"/>
      <c r="E6" s="1"/>
      <c r="F6" s="18"/>
      <c r="G6" s="18"/>
      <c r="H6" s="1"/>
      <c r="I6" s="10"/>
      <c r="J6" s="11"/>
      <c r="K6" s="11"/>
      <c r="L6" s="14"/>
      <c r="M6" s="23"/>
      <c r="N6" s="11"/>
      <c r="O6" s="13"/>
      <c r="P6" s="192">
        <v>23</v>
      </c>
      <c r="Q6" s="191" t="s">
        <v>3</v>
      </c>
    </row>
    <row r="7" spans="1:17" ht="17.25" customHeight="1">
      <c r="A7" s="12"/>
      <c r="B7" s="191"/>
      <c r="C7" s="193"/>
      <c r="D7" s="1"/>
      <c r="E7" s="19"/>
      <c r="F7" s="18"/>
      <c r="G7" s="18"/>
      <c r="H7" s="1"/>
      <c r="I7" s="10"/>
      <c r="J7" s="11"/>
      <c r="K7" s="11"/>
      <c r="L7" s="14"/>
      <c r="M7" s="14"/>
      <c r="N7" s="22"/>
      <c r="O7" s="11"/>
      <c r="P7" s="192"/>
      <c r="Q7" s="191"/>
    </row>
    <row r="8" spans="1:17" ht="17.25" customHeight="1">
      <c r="A8" s="12"/>
      <c r="B8" s="191" t="s">
        <v>4</v>
      </c>
      <c r="C8" s="193">
        <v>3</v>
      </c>
      <c r="D8" s="17"/>
      <c r="E8" s="18"/>
      <c r="F8" s="1"/>
      <c r="G8" s="19"/>
      <c r="H8" s="1"/>
      <c r="I8" s="10"/>
      <c r="J8" s="11"/>
      <c r="K8" s="11"/>
      <c r="L8" s="22"/>
      <c r="M8" s="11"/>
      <c r="N8" s="23"/>
      <c r="O8" s="13"/>
      <c r="P8" s="192">
        <v>24</v>
      </c>
      <c r="Q8" s="191" t="s">
        <v>5</v>
      </c>
    </row>
    <row r="9" spans="1:17" ht="17.25" customHeight="1">
      <c r="A9" s="12"/>
      <c r="B9" s="191"/>
      <c r="C9" s="193"/>
      <c r="D9" s="1"/>
      <c r="E9" s="1"/>
      <c r="F9" s="1"/>
      <c r="G9" s="18"/>
      <c r="H9" s="18"/>
      <c r="I9" s="10"/>
      <c r="J9" s="11"/>
      <c r="K9" s="14"/>
      <c r="L9" s="23"/>
      <c r="M9" s="11"/>
      <c r="N9" s="11"/>
      <c r="O9" s="11"/>
      <c r="P9" s="192"/>
      <c r="Q9" s="191"/>
    </row>
    <row r="10" spans="1:17" ht="17.25" customHeight="1">
      <c r="A10" s="12"/>
      <c r="B10" s="191" t="s">
        <v>6</v>
      </c>
      <c r="C10" s="193">
        <v>4</v>
      </c>
      <c r="D10" s="17"/>
      <c r="E10" s="17"/>
      <c r="F10" s="1"/>
      <c r="G10" s="18"/>
      <c r="H10" s="18"/>
      <c r="I10" s="10"/>
      <c r="J10" s="11"/>
      <c r="K10" s="14"/>
      <c r="L10" s="14"/>
      <c r="M10" s="11"/>
      <c r="N10" s="13"/>
      <c r="O10" s="13"/>
      <c r="P10" s="192">
        <v>25</v>
      </c>
      <c r="Q10" s="191" t="s">
        <v>7</v>
      </c>
    </row>
    <row r="11" spans="1:17" ht="17.25" customHeight="1">
      <c r="A11" s="12"/>
      <c r="B11" s="191"/>
      <c r="C11" s="193"/>
      <c r="D11" s="1"/>
      <c r="E11" s="1"/>
      <c r="F11" s="19"/>
      <c r="G11" s="18"/>
      <c r="H11" s="18"/>
      <c r="I11" s="10"/>
      <c r="J11" s="11"/>
      <c r="K11" s="14"/>
      <c r="L11" s="14"/>
      <c r="M11" s="22"/>
      <c r="N11" s="11"/>
      <c r="O11" s="11"/>
      <c r="P11" s="192"/>
      <c r="Q11" s="191"/>
    </row>
    <row r="12" spans="1:17" ht="17.25" customHeight="1">
      <c r="A12" s="12"/>
      <c r="B12" s="191" t="s">
        <v>8</v>
      </c>
      <c r="C12" s="193">
        <v>5</v>
      </c>
      <c r="D12" s="17"/>
      <c r="E12" s="17"/>
      <c r="F12" s="18"/>
      <c r="G12" s="1"/>
      <c r="H12" s="18"/>
      <c r="I12" s="10"/>
      <c r="J12" s="11"/>
      <c r="K12" s="14"/>
      <c r="L12" s="11"/>
      <c r="M12" s="23"/>
      <c r="N12" s="13"/>
      <c r="O12" s="13"/>
      <c r="P12" s="192">
        <v>26</v>
      </c>
      <c r="Q12" s="191" t="s">
        <v>9</v>
      </c>
    </row>
    <row r="13" spans="1:17" ht="17.25" customHeight="1">
      <c r="A13" s="12"/>
      <c r="B13" s="191"/>
      <c r="C13" s="193"/>
      <c r="D13" s="1"/>
      <c r="E13" s="1"/>
      <c r="F13" s="1"/>
      <c r="G13" s="1"/>
      <c r="H13" s="19"/>
      <c r="I13" s="10"/>
      <c r="J13" s="11"/>
      <c r="K13" s="22"/>
      <c r="L13" s="11"/>
      <c r="M13" s="11"/>
      <c r="N13" s="11"/>
      <c r="O13" s="11"/>
      <c r="P13" s="192"/>
      <c r="Q13" s="191"/>
    </row>
    <row r="14" spans="1:17" ht="17.25" customHeight="1">
      <c r="A14" s="12"/>
      <c r="B14" s="191" t="s">
        <v>10</v>
      </c>
      <c r="C14" s="193">
        <v>6</v>
      </c>
      <c r="D14" s="17"/>
      <c r="E14" s="17"/>
      <c r="F14" s="1"/>
      <c r="G14" s="1"/>
      <c r="H14" s="18"/>
      <c r="I14" s="18"/>
      <c r="J14" s="14"/>
      <c r="K14" s="23"/>
      <c r="L14" s="11"/>
      <c r="M14" s="11"/>
      <c r="N14" s="13"/>
      <c r="O14" s="13"/>
      <c r="P14" s="192">
        <v>27</v>
      </c>
      <c r="Q14" s="191" t="s">
        <v>11</v>
      </c>
    </row>
    <row r="15" spans="1:17" ht="17.25" customHeight="1">
      <c r="A15" s="12"/>
      <c r="B15" s="191"/>
      <c r="C15" s="193"/>
      <c r="D15" s="1"/>
      <c r="E15" s="1"/>
      <c r="F15" s="19"/>
      <c r="G15" s="1"/>
      <c r="H15" s="18"/>
      <c r="I15" s="18"/>
      <c r="J15" s="14"/>
      <c r="K15" s="14"/>
      <c r="L15" s="11"/>
      <c r="M15" s="22"/>
      <c r="N15" s="11"/>
      <c r="O15" s="11"/>
      <c r="P15" s="192"/>
      <c r="Q15" s="191"/>
    </row>
    <row r="16" spans="1:17" ht="17.25" customHeight="1">
      <c r="A16" s="12"/>
      <c r="B16" s="191" t="s">
        <v>12</v>
      </c>
      <c r="C16" s="193">
        <v>7</v>
      </c>
      <c r="D16" s="17"/>
      <c r="E16" s="1"/>
      <c r="F16" s="18"/>
      <c r="G16" s="18"/>
      <c r="H16" s="18"/>
      <c r="I16" s="18"/>
      <c r="J16" s="14"/>
      <c r="K16" s="14"/>
      <c r="L16" s="14"/>
      <c r="M16" s="23"/>
      <c r="N16" s="13"/>
      <c r="O16" s="13"/>
      <c r="P16" s="192">
        <v>28</v>
      </c>
      <c r="Q16" s="191" t="s">
        <v>13</v>
      </c>
    </row>
    <row r="17" spans="1:17" ht="17.25" customHeight="1">
      <c r="A17" s="12"/>
      <c r="B17" s="191"/>
      <c r="C17" s="193"/>
      <c r="D17" s="1"/>
      <c r="E17" s="19"/>
      <c r="F17" s="18"/>
      <c r="G17" s="18"/>
      <c r="H17" s="18"/>
      <c r="I17" s="18"/>
      <c r="J17" s="14"/>
      <c r="K17" s="14"/>
      <c r="L17" s="14"/>
      <c r="M17" s="11"/>
      <c r="N17" s="11"/>
      <c r="O17" s="11"/>
      <c r="P17" s="192"/>
      <c r="Q17" s="191"/>
    </row>
    <row r="18" spans="1:17" ht="17.25" customHeight="1">
      <c r="A18" s="12"/>
      <c r="B18" s="191" t="s">
        <v>14</v>
      </c>
      <c r="C18" s="193">
        <v>8</v>
      </c>
      <c r="D18" s="17"/>
      <c r="E18" s="18"/>
      <c r="F18" s="1"/>
      <c r="G18" s="18"/>
      <c r="H18" s="18"/>
      <c r="I18" s="18"/>
      <c r="J18" s="14"/>
      <c r="K18" s="14"/>
      <c r="L18" s="22"/>
      <c r="M18" s="11"/>
      <c r="N18" s="11"/>
      <c r="O18" s="13"/>
      <c r="P18" s="192">
        <v>29</v>
      </c>
      <c r="Q18" s="191" t="s">
        <v>15</v>
      </c>
    </row>
    <row r="19" spans="1:17" ht="17.25" customHeight="1">
      <c r="A19" s="12"/>
      <c r="B19" s="191"/>
      <c r="C19" s="193"/>
      <c r="D19" s="1"/>
      <c r="E19" s="1"/>
      <c r="F19" s="1"/>
      <c r="G19" s="19"/>
      <c r="H19" s="18"/>
      <c r="I19" s="18"/>
      <c r="J19" s="14"/>
      <c r="K19" s="11"/>
      <c r="L19" s="23"/>
      <c r="M19" s="11"/>
      <c r="N19" s="22"/>
      <c r="O19" s="11"/>
      <c r="P19" s="192"/>
      <c r="Q19" s="191"/>
    </row>
    <row r="20" spans="1:17" ht="17.25" customHeight="1">
      <c r="A20" s="12"/>
      <c r="B20" s="191" t="s">
        <v>16</v>
      </c>
      <c r="C20" s="193">
        <v>9</v>
      </c>
      <c r="D20" s="17"/>
      <c r="E20" s="1"/>
      <c r="F20" s="1"/>
      <c r="G20" s="18"/>
      <c r="H20" s="1"/>
      <c r="I20" s="18"/>
      <c r="J20" s="14"/>
      <c r="K20" s="11"/>
      <c r="L20" s="14"/>
      <c r="M20" s="14"/>
      <c r="N20" s="23"/>
      <c r="O20" s="13"/>
      <c r="P20" s="192">
        <v>30</v>
      </c>
      <c r="Q20" s="191" t="s">
        <v>17</v>
      </c>
    </row>
    <row r="21" spans="1:17" ht="17.25" customHeight="1">
      <c r="A21" s="12"/>
      <c r="B21" s="191"/>
      <c r="C21" s="193"/>
      <c r="D21" s="1"/>
      <c r="E21" s="19"/>
      <c r="F21" s="1"/>
      <c r="G21" s="18"/>
      <c r="H21" s="1"/>
      <c r="I21" s="18"/>
      <c r="J21" s="14"/>
      <c r="K21" s="11"/>
      <c r="L21" s="14"/>
      <c r="M21" s="22"/>
      <c r="N21" s="11"/>
      <c r="O21" s="11"/>
      <c r="P21" s="192"/>
      <c r="Q21" s="191"/>
    </row>
    <row r="22" spans="1:17" ht="17.25" customHeight="1">
      <c r="A22" s="12"/>
      <c r="B22" s="191" t="s">
        <v>18</v>
      </c>
      <c r="C22" s="193">
        <v>10</v>
      </c>
      <c r="D22" s="17"/>
      <c r="E22" s="18"/>
      <c r="F22" s="18"/>
      <c r="G22" s="18"/>
      <c r="H22" s="1"/>
      <c r="I22" s="24"/>
      <c r="J22" s="15"/>
      <c r="K22" s="11"/>
      <c r="L22" s="11"/>
      <c r="M22" s="23"/>
      <c r="N22" s="13"/>
      <c r="O22" s="13"/>
      <c r="P22" s="192">
        <v>31</v>
      </c>
      <c r="Q22" s="191" t="s">
        <v>19</v>
      </c>
    </row>
    <row r="23" spans="1:17" ht="17.25" customHeight="1">
      <c r="A23" s="12"/>
      <c r="B23" s="191"/>
      <c r="C23" s="193"/>
      <c r="D23" s="1"/>
      <c r="E23" s="1"/>
      <c r="F23" s="19"/>
      <c r="G23" s="18"/>
      <c r="H23" s="1"/>
      <c r="I23" s="20"/>
      <c r="J23" s="16"/>
      <c r="K23" s="11"/>
      <c r="L23" s="11"/>
      <c r="M23" s="11"/>
      <c r="N23" s="11"/>
      <c r="O23" s="11"/>
      <c r="P23" s="192"/>
      <c r="Q23" s="191"/>
    </row>
    <row r="24" spans="1:17" ht="17.25" customHeight="1">
      <c r="A24" s="12"/>
      <c r="B24" s="191" t="s">
        <v>20</v>
      </c>
      <c r="C24" s="193">
        <v>11</v>
      </c>
      <c r="D24" s="17"/>
      <c r="E24" s="17"/>
      <c r="F24" s="18"/>
      <c r="G24" s="1"/>
      <c r="H24" s="1"/>
      <c r="I24" s="25"/>
      <c r="J24" s="26"/>
      <c r="K24" s="11"/>
      <c r="L24" s="11"/>
      <c r="M24" s="11"/>
      <c r="N24" s="13"/>
      <c r="O24" s="13"/>
      <c r="P24" s="192">
        <v>32</v>
      </c>
      <c r="Q24" s="191" t="s">
        <v>21</v>
      </c>
    </row>
    <row r="25" spans="1:17" ht="17.25" customHeight="1">
      <c r="A25" s="12"/>
      <c r="B25" s="191"/>
      <c r="C25" s="193"/>
      <c r="D25" s="1"/>
      <c r="E25" s="1"/>
      <c r="F25" s="1"/>
      <c r="G25" s="1"/>
      <c r="H25" s="1"/>
      <c r="I25" s="20"/>
      <c r="J25" s="27"/>
      <c r="K25" s="11"/>
      <c r="L25" s="11"/>
      <c r="M25" s="22"/>
      <c r="N25" s="11"/>
      <c r="O25" s="11"/>
      <c r="P25" s="192"/>
      <c r="Q25" s="191"/>
    </row>
    <row r="26" spans="1:17" ht="17.25" customHeight="1">
      <c r="A26" s="12"/>
      <c r="B26" s="191" t="s">
        <v>22</v>
      </c>
      <c r="C26" s="193">
        <v>12</v>
      </c>
      <c r="D26" s="17"/>
      <c r="E26" s="17"/>
      <c r="F26" s="1"/>
      <c r="G26" s="1"/>
      <c r="H26" s="1"/>
      <c r="I26" s="18"/>
      <c r="J26" s="14"/>
      <c r="K26" s="11"/>
      <c r="L26" s="14"/>
      <c r="M26" s="23"/>
      <c r="N26" s="11"/>
      <c r="O26" s="13"/>
      <c r="P26" s="192">
        <v>33</v>
      </c>
      <c r="Q26" s="191" t="s">
        <v>23</v>
      </c>
    </row>
    <row r="27" spans="1:17" ht="17.25" customHeight="1">
      <c r="A27" s="12"/>
      <c r="B27" s="191"/>
      <c r="C27" s="193"/>
      <c r="D27" s="1"/>
      <c r="E27" s="1"/>
      <c r="F27" s="19"/>
      <c r="G27" s="1"/>
      <c r="H27" s="1"/>
      <c r="I27" s="18"/>
      <c r="J27" s="14"/>
      <c r="K27" s="11"/>
      <c r="L27" s="14"/>
      <c r="M27" s="14"/>
      <c r="N27" s="22"/>
      <c r="O27" s="11"/>
      <c r="P27" s="192"/>
      <c r="Q27" s="191"/>
    </row>
    <row r="28" spans="1:17" ht="17.25" customHeight="1">
      <c r="A28" s="12"/>
      <c r="B28" s="191" t="s">
        <v>24</v>
      </c>
      <c r="C28" s="193">
        <v>13</v>
      </c>
      <c r="D28" s="17"/>
      <c r="E28" s="1"/>
      <c r="F28" s="18"/>
      <c r="G28" s="18"/>
      <c r="H28" s="1"/>
      <c r="I28" s="18"/>
      <c r="J28" s="14"/>
      <c r="K28" s="11"/>
      <c r="L28" s="14"/>
      <c r="M28" s="11"/>
      <c r="N28" s="23"/>
      <c r="O28" s="13"/>
      <c r="P28" s="192">
        <v>34</v>
      </c>
      <c r="Q28" s="191" t="s">
        <v>25</v>
      </c>
    </row>
    <row r="29" spans="1:17" ht="17.25" customHeight="1">
      <c r="A29" s="12"/>
      <c r="B29" s="191"/>
      <c r="C29" s="193"/>
      <c r="D29" s="1"/>
      <c r="E29" s="19"/>
      <c r="F29" s="18"/>
      <c r="G29" s="18"/>
      <c r="H29" s="1"/>
      <c r="I29" s="18"/>
      <c r="J29" s="14"/>
      <c r="K29" s="11"/>
      <c r="L29" s="22"/>
      <c r="M29" s="11"/>
      <c r="N29" s="11"/>
      <c r="O29" s="11"/>
      <c r="P29" s="192"/>
      <c r="Q29" s="191"/>
    </row>
    <row r="30" spans="1:17" ht="17.25" customHeight="1">
      <c r="A30" s="12"/>
      <c r="B30" s="191" t="s">
        <v>26</v>
      </c>
      <c r="C30" s="193">
        <v>14</v>
      </c>
      <c r="D30" s="17"/>
      <c r="E30" s="18"/>
      <c r="F30" s="1"/>
      <c r="G30" s="19"/>
      <c r="H30" s="1"/>
      <c r="I30" s="18"/>
      <c r="J30" s="14"/>
      <c r="K30" s="14"/>
      <c r="L30" s="23"/>
      <c r="M30" s="11"/>
      <c r="N30" s="11"/>
      <c r="O30" s="13"/>
      <c r="P30" s="192">
        <v>35</v>
      </c>
      <c r="Q30" s="191" t="s">
        <v>27</v>
      </c>
    </row>
    <row r="31" spans="1:17" ht="17.25" customHeight="1">
      <c r="A31" s="12"/>
      <c r="B31" s="191"/>
      <c r="C31" s="193"/>
      <c r="D31" s="1"/>
      <c r="E31" s="1"/>
      <c r="F31" s="1"/>
      <c r="G31" s="18"/>
      <c r="H31" s="18"/>
      <c r="I31" s="18"/>
      <c r="J31" s="14"/>
      <c r="K31" s="14"/>
      <c r="L31" s="14"/>
      <c r="M31" s="11"/>
      <c r="N31" s="22"/>
      <c r="O31" s="11"/>
      <c r="P31" s="192"/>
      <c r="Q31" s="191"/>
    </row>
    <row r="32" spans="1:17" ht="17.25" customHeight="1">
      <c r="A32" s="12"/>
      <c r="B32" s="191" t="s">
        <v>28</v>
      </c>
      <c r="C32" s="193">
        <v>15</v>
      </c>
      <c r="D32" s="17"/>
      <c r="E32" s="17"/>
      <c r="F32" s="1"/>
      <c r="G32" s="18"/>
      <c r="H32" s="18"/>
      <c r="I32" s="18"/>
      <c r="J32" s="14"/>
      <c r="K32" s="14"/>
      <c r="L32" s="14"/>
      <c r="M32" s="14"/>
      <c r="N32" s="23"/>
      <c r="O32" s="13"/>
      <c r="P32" s="192">
        <v>36</v>
      </c>
      <c r="Q32" s="191" t="s">
        <v>29</v>
      </c>
    </row>
    <row r="33" spans="1:17" ht="17.25" customHeight="1">
      <c r="A33" s="12"/>
      <c r="B33" s="191"/>
      <c r="C33" s="193"/>
      <c r="D33" s="1"/>
      <c r="E33" s="1"/>
      <c r="F33" s="19"/>
      <c r="G33" s="18"/>
      <c r="H33" s="18"/>
      <c r="I33" s="18"/>
      <c r="J33" s="14"/>
      <c r="K33" s="14"/>
      <c r="L33" s="14"/>
      <c r="M33" s="22"/>
      <c r="N33" s="11"/>
      <c r="O33" s="11"/>
      <c r="P33" s="192"/>
      <c r="Q33" s="191"/>
    </row>
    <row r="34" spans="1:17" ht="17.25" customHeight="1">
      <c r="A34" s="12"/>
      <c r="B34" s="191" t="s">
        <v>30</v>
      </c>
      <c r="C34" s="193">
        <v>16</v>
      </c>
      <c r="D34" s="17"/>
      <c r="E34" s="17"/>
      <c r="F34" s="18"/>
      <c r="G34" s="1"/>
      <c r="H34" s="18"/>
      <c r="I34" s="18"/>
      <c r="J34" s="14"/>
      <c r="K34" s="14"/>
      <c r="L34" s="11"/>
      <c r="M34" s="23"/>
      <c r="N34" s="13"/>
      <c r="O34" s="13"/>
      <c r="P34" s="192">
        <v>37</v>
      </c>
      <c r="Q34" s="191" t="s">
        <v>31</v>
      </c>
    </row>
    <row r="35" spans="1:17" ht="17.25" customHeight="1">
      <c r="A35" s="12"/>
      <c r="B35" s="191"/>
      <c r="C35" s="193"/>
      <c r="D35" s="1"/>
      <c r="E35" s="1"/>
      <c r="F35" s="1"/>
      <c r="G35" s="1"/>
      <c r="H35" s="19"/>
      <c r="I35" s="18"/>
      <c r="J35" s="14"/>
      <c r="K35" s="22"/>
      <c r="L35" s="11"/>
      <c r="M35" s="11"/>
      <c r="N35" s="11"/>
      <c r="O35" s="11"/>
      <c r="P35" s="192"/>
      <c r="Q35" s="191"/>
    </row>
    <row r="36" spans="1:17" ht="17.25" customHeight="1">
      <c r="A36" s="12"/>
      <c r="B36" s="191" t="s">
        <v>32</v>
      </c>
      <c r="C36" s="193">
        <v>17</v>
      </c>
      <c r="D36" s="17"/>
      <c r="E36" s="17"/>
      <c r="F36" s="1"/>
      <c r="G36" s="1"/>
      <c r="H36" s="18"/>
      <c r="I36" s="10"/>
      <c r="J36" s="11"/>
      <c r="K36" s="23"/>
      <c r="L36" s="11"/>
      <c r="M36" s="11"/>
      <c r="N36" s="13"/>
      <c r="O36" s="13"/>
      <c r="P36" s="192">
        <v>38</v>
      </c>
      <c r="Q36" s="191" t="s">
        <v>33</v>
      </c>
    </row>
    <row r="37" spans="1:17" ht="17.25" customHeight="1">
      <c r="A37" s="12"/>
      <c r="B37" s="191"/>
      <c r="C37" s="193"/>
      <c r="D37" s="1"/>
      <c r="E37" s="1"/>
      <c r="F37" s="19"/>
      <c r="G37" s="1"/>
      <c r="H37" s="18"/>
      <c r="I37" s="10"/>
      <c r="J37" s="11"/>
      <c r="K37" s="14"/>
      <c r="L37" s="11"/>
      <c r="M37" s="22"/>
      <c r="N37" s="11"/>
      <c r="O37" s="11"/>
      <c r="P37" s="192"/>
      <c r="Q37" s="191"/>
    </row>
    <row r="38" spans="1:17" ht="17.25" customHeight="1">
      <c r="A38" s="12"/>
      <c r="B38" s="191" t="s">
        <v>34</v>
      </c>
      <c r="C38" s="193">
        <v>18</v>
      </c>
      <c r="D38" s="17"/>
      <c r="E38" s="17"/>
      <c r="F38" s="18"/>
      <c r="G38" s="18"/>
      <c r="H38" s="18"/>
      <c r="I38" s="10"/>
      <c r="J38" s="11"/>
      <c r="K38" s="14"/>
      <c r="L38" s="14"/>
      <c r="M38" s="23"/>
      <c r="N38" s="13"/>
      <c r="O38" s="13"/>
      <c r="P38" s="192">
        <v>39</v>
      </c>
      <c r="Q38" s="191" t="s">
        <v>35</v>
      </c>
    </row>
    <row r="39" spans="1:17" ht="17.25" customHeight="1">
      <c r="A39" s="12"/>
      <c r="B39" s="191"/>
      <c r="C39" s="193"/>
      <c r="D39" s="1"/>
      <c r="E39" s="1"/>
      <c r="F39" s="1"/>
      <c r="G39" s="18"/>
      <c r="H39" s="18"/>
      <c r="I39" s="10"/>
      <c r="J39" s="11"/>
      <c r="K39" s="14"/>
      <c r="L39" s="14"/>
      <c r="M39" s="11"/>
      <c r="N39" s="11"/>
      <c r="O39" s="11"/>
      <c r="P39" s="192"/>
      <c r="Q39" s="191"/>
    </row>
    <row r="40" spans="1:17" ht="17.25" customHeight="1">
      <c r="A40" s="12"/>
      <c r="B40" s="191" t="s">
        <v>36</v>
      </c>
      <c r="C40" s="193">
        <v>19</v>
      </c>
      <c r="D40" s="17"/>
      <c r="E40" s="1"/>
      <c r="F40" s="1"/>
      <c r="G40" s="19"/>
      <c r="H40" s="18"/>
      <c r="I40" s="10"/>
      <c r="J40" s="11"/>
      <c r="K40" s="14"/>
      <c r="L40" s="22"/>
      <c r="M40" s="11"/>
      <c r="N40" s="11"/>
      <c r="O40" s="13"/>
      <c r="P40" s="192">
        <v>40</v>
      </c>
      <c r="Q40" s="191" t="s">
        <v>37</v>
      </c>
    </row>
    <row r="41" spans="1:17" ht="17.25" customHeight="1">
      <c r="A41" s="12"/>
      <c r="B41" s="191"/>
      <c r="C41" s="193"/>
      <c r="D41" s="1"/>
      <c r="E41" s="19"/>
      <c r="F41" s="1"/>
      <c r="G41" s="18"/>
      <c r="H41" s="1"/>
      <c r="I41" s="10"/>
      <c r="J41" s="11"/>
      <c r="K41" s="11"/>
      <c r="L41" s="23"/>
      <c r="M41" s="11"/>
      <c r="N41" s="22"/>
      <c r="O41" s="11"/>
      <c r="P41" s="192"/>
      <c r="Q41" s="191"/>
    </row>
    <row r="42" spans="1:17" ht="17.25" customHeight="1">
      <c r="A42" s="12"/>
      <c r="B42" s="191" t="s">
        <v>38</v>
      </c>
      <c r="C42" s="193">
        <v>20</v>
      </c>
      <c r="D42" s="17"/>
      <c r="E42" s="18"/>
      <c r="F42" s="18"/>
      <c r="G42" s="18"/>
      <c r="H42" s="1"/>
      <c r="I42" s="10"/>
      <c r="J42" s="11"/>
      <c r="K42" s="11"/>
      <c r="L42" s="14"/>
      <c r="M42" s="14"/>
      <c r="N42" s="23"/>
      <c r="O42" s="13"/>
      <c r="P42" s="192">
        <v>41</v>
      </c>
      <c r="Q42" s="191" t="s">
        <v>39</v>
      </c>
    </row>
    <row r="43" spans="1:17" ht="17.25" customHeight="1">
      <c r="A43" s="12"/>
      <c r="B43" s="191"/>
      <c r="C43" s="193"/>
      <c r="D43" s="1"/>
      <c r="E43" s="1"/>
      <c r="F43" s="19"/>
      <c r="G43" s="18"/>
      <c r="H43" s="1"/>
      <c r="I43" s="10"/>
      <c r="J43" s="11"/>
      <c r="K43" s="11"/>
      <c r="L43" s="14"/>
      <c r="M43" s="22"/>
      <c r="N43" s="11"/>
      <c r="O43" s="11"/>
      <c r="P43" s="192"/>
      <c r="Q43" s="191"/>
    </row>
    <row r="44" spans="1:17" ht="17.25" customHeight="1">
      <c r="A44" s="12"/>
      <c r="B44" s="191" t="s">
        <v>40</v>
      </c>
      <c r="C44" s="193">
        <v>21</v>
      </c>
      <c r="D44" s="17"/>
      <c r="E44" s="17"/>
      <c r="F44" s="18"/>
      <c r="G44" s="1"/>
      <c r="H44" s="1"/>
      <c r="I44" s="10"/>
      <c r="J44" s="11"/>
      <c r="K44" s="11"/>
      <c r="L44" s="11"/>
      <c r="M44" s="23"/>
      <c r="N44" s="13"/>
      <c r="O44" s="13"/>
      <c r="P44" s="192">
        <v>42</v>
      </c>
      <c r="Q44" s="191" t="s">
        <v>41</v>
      </c>
    </row>
    <row r="45" spans="1:17" ht="17.25" customHeight="1">
      <c r="A45" s="12"/>
      <c r="B45" s="191"/>
      <c r="C45" s="193"/>
      <c r="D45" s="1"/>
      <c r="E45" s="1"/>
      <c r="F45" s="1"/>
      <c r="G45" s="1"/>
      <c r="H45" s="1"/>
      <c r="I45" s="10"/>
      <c r="J45" s="11"/>
      <c r="K45" s="11"/>
      <c r="L45" s="11"/>
      <c r="M45" s="11"/>
      <c r="N45" s="11"/>
      <c r="O45" s="11"/>
      <c r="P45" s="192"/>
      <c r="Q45" s="191"/>
    </row>
    <row r="46" spans="1:17">
      <c r="A46" s="8"/>
      <c r="B46" s="29"/>
      <c r="C46" s="9"/>
      <c r="D46" s="10"/>
      <c r="E46" s="10"/>
      <c r="F46" s="10"/>
      <c r="G46" s="10"/>
      <c r="H46" s="10"/>
      <c r="I46" s="10"/>
      <c r="J46" s="11"/>
      <c r="K46" s="11"/>
      <c r="L46" s="11"/>
      <c r="M46" s="11"/>
      <c r="N46" s="11"/>
      <c r="O46" s="11"/>
      <c r="P46" s="9"/>
      <c r="Q46" s="29"/>
    </row>
  </sheetData>
  <mergeCells count="85">
    <mergeCell ref="E2:N2"/>
    <mergeCell ref="P6:P7"/>
    <mergeCell ref="C8:C9"/>
    <mergeCell ref="B8:B9"/>
    <mergeCell ref="Q8:Q9"/>
    <mergeCell ref="Q4:Q5"/>
    <mergeCell ref="P4:P5"/>
    <mergeCell ref="C6:C7"/>
    <mergeCell ref="B6:B7"/>
    <mergeCell ref="Q6:Q7"/>
    <mergeCell ref="C4:C5"/>
    <mergeCell ref="B4:B5"/>
    <mergeCell ref="P8:P9"/>
    <mergeCell ref="C10:C11"/>
    <mergeCell ref="B10:B11"/>
    <mergeCell ref="Q10:Q11"/>
    <mergeCell ref="P10:P11"/>
    <mergeCell ref="P16:P17"/>
    <mergeCell ref="Q12:Q13"/>
    <mergeCell ref="P12:P13"/>
    <mergeCell ref="C14:C15"/>
    <mergeCell ref="B14:B15"/>
    <mergeCell ref="Q14:Q15"/>
    <mergeCell ref="C12:C13"/>
    <mergeCell ref="B12:B13"/>
    <mergeCell ref="C18:C19"/>
    <mergeCell ref="B18:B19"/>
    <mergeCell ref="Q18:Q19"/>
    <mergeCell ref="P18:P19"/>
    <mergeCell ref="P14:P15"/>
    <mergeCell ref="C16:C17"/>
    <mergeCell ref="B16:B17"/>
    <mergeCell ref="Q16:Q17"/>
    <mergeCell ref="P22:P23"/>
    <mergeCell ref="C24:C25"/>
    <mergeCell ref="B24:B25"/>
    <mergeCell ref="Q24:Q25"/>
    <mergeCell ref="Q20:Q21"/>
    <mergeCell ref="P20:P21"/>
    <mergeCell ref="C22:C23"/>
    <mergeCell ref="B22:B23"/>
    <mergeCell ref="Q22:Q23"/>
    <mergeCell ref="C20:C21"/>
    <mergeCell ref="B20:B21"/>
    <mergeCell ref="P24:P25"/>
    <mergeCell ref="C26:C27"/>
    <mergeCell ref="B26:B27"/>
    <mergeCell ref="Q26:Q27"/>
    <mergeCell ref="P26:P27"/>
    <mergeCell ref="P32:P33"/>
    <mergeCell ref="Q28:Q29"/>
    <mergeCell ref="P28:P29"/>
    <mergeCell ref="C30:C31"/>
    <mergeCell ref="B30:B31"/>
    <mergeCell ref="Q30:Q31"/>
    <mergeCell ref="C28:C29"/>
    <mergeCell ref="B28:B29"/>
    <mergeCell ref="C34:C35"/>
    <mergeCell ref="B34:B35"/>
    <mergeCell ref="Q34:Q35"/>
    <mergeCell ref="P34:P35"/>
    <mergeCell ref="P30:P31"/>
    <mergeCell ref="C32:C33"/>
    <mergeCell ref="B32:B33"/>
    <mergeCell ref="Q32:Q33"/>
    <mergeCell ref="P38:P39"/>
    <mergeCell ref="C40:C41"/>
    <mergeCell ref="B40:B41"/>
    <mergeCell ref="Q40:Q41"/>
    <mergeCell ref="Q36:Q37"/>
    <mergeCell ref="P36:P37"/>
    <mergeCell ref="C38:C39"/>
    <mergeCell ref="B38:B39"/>
    <mergeCell ref="Q38:Q39"/>
    <mergeCell ref="C36:C37"/>
    <mergeCell ref="B36:B37"/>
    <mergeCell ref="Q44:Q45"/>
    <mergeCell ref="P44:P45"/>
    <mergeCell ref="C44:C45"/>
    <mergeCell ref="B44:B45"/>
    <mergeCell ref="P40:P41"/>
    <mergeCell ref="C42:C43"/>
    <mergeCell ref="B42:B43"/>
    <mergeCell ref="Q42:Q43"/>
    <mergeCell ref="P42:P43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3"/>
  <sheetViews>
    <sheetView topLeftCell="A25" workbookViewId="0">
      <selection activeCell="I9" sqref="I9"/>
    </sheetView>
  </sheetViews>
  <sheetFormatPr defaultRowHeight="13.5"/>
  <cols>
    <col min="1" max="1" width="1.875" customWidth="1"/>
    <col min="2" max="2" width="9.625" customWidth="1"/>
    <col min="3" max="3" width="14.5" customWidth="1"/>
    <col min="4" max="17" width="2.75" customWidth="1"/>
    <col min="18" max="18" width="9.625" customWidth="1"/>
    <col min="19" max="19" width="14.5" customWidth="1"/>
  </cols>
  <sheetData>
    <row r="2" spans="2:19" ht="21" customHeight="1">
      <c r="B2" s="56"/>
      <c r="C2" s="56"/>
      <c r="D2" s="32"/>
      <c r="E2" s="58"/>
      <c r="F2" s="197" t="s">
        <v>232</v>
      </c>
      <c r="G2" s="197"/>
      <c r="H2" s="197"/>
      <c r="I2" s="197"/>
      <c r="J2" s="197"/>
      <c r="K2" s="197"/>
      <c r="L2" s="197"/>
      <c r="M2" s="197"/>
      <c r="N2" s="197"/>
      <c r="O2" s="197"/>
      <c r="P2" s="58"/>
      <c r="Q2" s="32"/>
      <c r="R2" s="56"/>
      <c r="S2" s="56"/>
    </row>
    <row r="3" spans="2:19" ht="14.25" customHeight="1">
      <c r="B3" s="63"/>
      <c r="C3" s="63"/>
      <c r="D3" s="60"/>
      <c r="E3" s="30"/>
      <c r="F3" s="61"/>
      <c r="G3" s="30"/>
      <c r="H3" s="61"/>
      <c r="I3" s="177"/>
      <c r="J3" s="177"/>
      <c r="K3" s="177"/>
      <c r="L3" s="177"/>
      <c r="M3" s="177"/>
      <c r="N3" s="62"/>
      <c r="O3" s="62"/>
      <c r="P3" s="62"/>
      <c r="Q3" s="60"/>
      <c r="R3" s="63"/>
      <c r="S3" s="63"/>
    </row>
    <row r="4" spans="2:19" ht="15" customHeight="1">
      <c r="B4" s="187" t="s">
        <v>56</v>
      </c>
      <c r="C4" s="196" t="s">
        <v>276</v>
      </c>
      <c r="D4" s="190">
        <v>1</v>
      </c>
      <c r="E4" s="59"/>
      <c r="F4" s="59"/>
      <c r="G4" s="33"/>
      <c r="H4" s="33"/>
      <c r="I4" s="33"/>
      <c r="J4" s="31"/>
      <c r="K4" s="64"/>
      <c r="L4" s="64"/>
      <c r="M4" s="64"/>
      <c r="N4" s="64"/>
      <c r="O4" s="65"/>
      <c r="P4" s="65"/>
      <c r="Q4" s="189">
        <v>26</v>
      </c>
      <c r="R4" s="187" t="s">
        <v>57</v>
      </c>
      <c r="S4" s="195" t="s">
        <v>240</v>
      </c>
    </row>
    <row r="5" spans="2:19" ht="15" customHeight="1">
      <c r="B5" s="187"/>
      <c r="C5" s="196"/>
      <c r="D5" s="190"/>
      <c r="E5" s="33"/>
      <c r="F5" s="33"/>
      <c r="G5" s="66"/>
      <c r="H5" s="33"/>
      <c r="I5" s="33"/>
      <c r="J5" s="31"/>
      <c r="K5" s="64"/>
      <c r="L5" s="64"/>
      <c r="M5" s="64"/>
      <c r="N5" s="67"/>
      <c r="O5" s="64"/>
      <c r="P5" s="64"/>
      <c r="Q5" s="189"/>
      <c r="R5" s="187"/>
      <c r="S5" s="195"/>
    </row>
    <row r="6" spans="2:19" ht="15" customHeight="1">
      <c r="B6" s="187" t="s">
        <v>58</v>
      </c>
      <c r="C6" s="196" t="s">
        <v>235</v>
      </c>
      <c r="D6" s="190">
        <v>2</v>
      </c>
      <c r="E6" s="59"/>
      <c r="F6" s="33"/>
      <c r="G6" s="68"/>
      <c r="H6" s="68"/>
      <c r="I6" s="33"/>
      <c r="J6" s="31"/>
      <c r="K6" s="64"/>
      <c r="L6" s="64"/>
      <c r="M6" s="69"/>
      <c r="N6" s="70"/>
      <c r="O6" s="64"/>
      <c r="P6" s="65"/>
      <c r="Q6" s="189">
        <v>27</v>
      </c>
      <c r="R6" s="187" t="s">
        <v>59</v>
      </c>
      <c r="S6" s="196" t="s">
        <v>276</v>
      </c>
    </row>
    <row r="7" spans="2:19" ht="15" customHeight="1">
      <c r="B7" s="187"/>
      <c r="C7" s="196"/>
      <c r="D7" s="190"/>
      <c r="E7" s="33"/>
      <c r="F7" s="66"/>
      <c r="G7" s="68"/>
      <c r="H7" s="68"/>
      <c r="I7" s="33"/>
      <c r="J7" s="31"/>
      <c r="K7" s="64"/>
      <c r="L7" s="64"/>
      <c r="M7" s="69"/>
      <c r="N7" s="69"/>
      <c r="O7" s="67"/>
      <c r="P7" s="64"/>
      <c r="Q7" s="189"/>
      <c r="R7" s="187"/>
      <c r="S7" s="196"/>
    </row>
    <row r="8" spans="2:19" ht="15" customHeight="1">
      <c r="B8" s="187" t="s">
        <v>57</v>
      </c>
      <c r="C8" s="196" t="s">
        <v>236</v>
      </c>
      <c r="D8" s="190">
        <v>3</v>
      </c>
      <c r="E8" s="59"/>
      <c r="F8" s="68"/>
      <c r="G8" s="33"/>
      <c r="H8" s="68"/>
      <c r="I8" s="33"/>
      <c r="J8" s="31"/>
      <c r="K8" s="64"/>
      <c r="L8" s="64"/>
      <c r="M8" s="69"/>
      <c r="N8" s="64"/>
      <c r="O8" s="70"/>
      <c r="P8" s="65"/>
      <c r="Q8" s="189">
        <v>28</v>
      </c>
      <c r="R8" s="187" t="s">
        <v>60</v>
      </c>
      <c r="S8" s="195" t="s">
        <v>263</v>
      </c>
    </row>
    <row r="9" spans="2:19" ht="15" customHeight="1">
      <c r="B9" s="187"/>
      <c r="C9" s="196"/>
      <c r="D9" s="190"/>
      <c r="E9" s="33"/>
      <c r="F9" s="33"/>
      <c r="G9" s="33"/>
      <c r="H9" s="66"/>
      <c r="I9" s="33"/>
      <c r="J9" s="31"/>
      <c r="K9" s="64"/>
      <c r="L9" s="64"/>
      <c r="M9" s="67"/>
      <c r="N9" s="64"/>
      <c r="O9" s="64"/>
      <c r="P9" s="64"/>
      <c r="Q9" s="189"/>
      <c r="R9" s="187"/>
      <c r="S9" s="195"/>
    </row>
    <row r="10" spans="2:19" ht="15" customHeight="1">
      <c r="B10" s="187" t="s">
        <v>99</v>
      </c>
      <c r="C10" s="196" t="s">
        <v>237</v>
      </c>
      <c r="D10" s="190">
        <v>4</v>
      </c>
      <c r="E10" s="59"/>
      <c r="F10" s="33"/>
      <c r="G10" s="33"/>
      <c r="H10" s="68"/>
      <c r="I10" s="68"/>
      <c r="J10" s="31"/>
      <c r="K10" s="64"/>
      <c r="L10" s="69"/>
      <c r="M10" s="70"/>
      <c r="N10" s="64"/>
      <c r="O10" s="64"/>
      <c r="P10" s="65"/>
      <c r="Q10" s="189">
        <v>29</v>
      </c>
      <c r="R10" s="187" t="s">
        <v>61</v>
      </c>
      <c r="S10" s="195" t="s">
        <v>262</v>
      </c>
    </row>
    <row r="11" spans="2:19" ht="15" customHeight="1">
      <c r="B11" s="187"/>
      <c r="C11" s="196"/>
      <c r="D11" s="190"/>
      <c r="E11" s="33"/>
      <c r="F11" s="66"/>
      <c r="G11" s="33"/>
      <c r="H11" s="68"/>
      <c r="I11" s="68"/>
      <c r="J11" s="31"/>
      <c r="K11" s="64"/>
      <c r="L11" s="69"/>
      <c r="M11" s="69"/>
      <c r="N11" s="64"/>
      <c r="O11" s="67"/>
      <c r="P11" s="64"/>
      <c r="Q11" s="189"/>
      <c r="R11" s="187"/>
      <c r="S11" s="195"/>
    </row>
    <row r="12" spans="2:19" ht="15" customHeight="1">
      <c r="B12" s="187" t="s">
        <v>62</v>
      </c>
      <c r="C12" s="196" t="s">
        <v>259</v>
      </c>
      <c r="D12" s="190">
        <v>5</v>
      </c>
      <c r="E12" s="59"/>
      <c r="F12" s="68"/>
      <c r="G12" s="68"/>
      <c r="H12" s="68"/>
      <c r="I12" s="68"/>
      <c r="J12" s="31"/>
      <c r="K12" s="64"/>
      <c r="L12" s="69"/>
      <c r="M12" s="69"/>
      <c r="N12" s="69"/>
      <c r="O12" s="70"/>
      <c r="P12" s="65"/>
      <c r="Q12" s="189">
        <v>30</v>
      </c>
      <c r="R12" s="187" t="s">
        <v>63</v>
      </c>
      <c r="S12" s="195" t="s">
        <v>238</v>
      </c>
    </row>
    <row r="13" spans="2:19" ht="15" customHeight="1">
      <c r="B13" s="187"/>
      <c r="C13" s="196"/>
      <c r="D13" s="190"/>
      <c r="E13" s="33"/>
      <c r="F13" s="33"/>
      <c r="G13" s="66"/>
      <c r="H13" s="68"/>
      <c r="I13" s="68"/>
      <c r="J13" s="31"/>
      <c r="K13" s="64"/>
      <c r="L13" s="69"/>
      <c r="M13" s="69"/>
      <c r="N13" s="67"/>
      <c r="O13" s="64"/>
      <c r="P13" s="64"/>
      <c r="Q13" s="189"/>
      <c r="R13" s="187"/>
      <c r="S13" s="195"/>
    </row>
    <row r="14" spans="2:19" ht="15" customHeight="1">
      <c r="B14" s="187" t="s">
        <v>64</v>
      </c>
      <c r="C14" s="196" t="s">
        <v>272</v>
      </c>
      <c r="D14" s="190">
        <v>6</v>
      </c>
      <c r="E14" s="59"/>
      <c r="F14" s="33"/>
      <c r="G14" s="68"/>
      <c r="H14" s="33"/>
      <c r="I14" s="68"/>
      <c r="J14" s="31"/>
      <c r="K14" s="64"/>
      <c r="L14" s="69"/>
      <c r="M14" s="64"/>
      <c r="N14" s="70"/>
      <c r="O14" s="65"/>
      <c r="P14" s="65"/>
      <c r="Q14" s="189">
        <v>31</v>
      </c>
      <c r="R14" s="187" t="s">
        <v>65</v>
      </c>
      <c r="S14" s="195" t="s">
        <v>237</v>
      </c>
    </row>
    <row r="15" spans="2:19" ht="15" customHeight="1">
      <c r="B15" s="187"/>
      <c r="C15" s="196"/>
      <c r="D15" s="190"/>
      <c r="E15" s="33"/>
      <c r="F15" s="66"/>
      <c r="G15" s="68"/>
      <c r="H15" s="33"/>
      <c r="I15" s="68"/>
      <c r="J15" s="31"/>
      <c r="K15" s="64"/>
      <c r="L15" s="67"/>
      <c r="M15" s="64"/>
      <c r="N15" s="64"/>
      <c r="O15" s="64"/>
      <c r="P15" s="64"/>
      <c r="Q15" s="189"/>
      <c r="R15" s="187"/>
      <c r="S15" s="195"/>
    </row>
    <row r="16" spans="2:19" ht="15" customHeight="1">
      <c r="B16" s="187" t="s">
        <v>66</v>
      </c>
      <c r="C16" s="196" t="s">
        <v>260</v>
      </c>
      <c r="D16" s="190">
        <v>7</v>
      </c>
      <c r="E16" s="59"/>
      <c r="F16" s="68"/>
      <c r="G16" s="33"/>
      <c r="H16" s="33"/>
      <c r="I16" s="66"/>
      <c r="J16" s="31"/>
      <c r="K16" s="69"/>
      <c r="L16" s="70"/>
      <c r="M16" s="64"/>
      <c r="N16" s="64"/>
      <c r="O16" s="65"/>
      <c r="P16" s="65"/>
      <c r="Q16" s="189">
        <v>32</v>
      </c>
      <c r="R16" s="187" t="s">
        <v>67</v>
      </c>
      <c r="S16" s="196" t="s">
        <v>276</v>
      </c>
    </row>
    <row r="17" spans="2:19" ht="15" customHeight="1">
      <c r="B17" s="187"/>
      <c r="C17" s="196"/>
      <c r="D17" s="190"/>
      <c r="E17" s="33"/>
      <c r="F17" s="33"/>
      <c r="G17" s="33"/>
      <c r="H17" s="33"/>
      <c r="I17" s="68"/>
      <c r="J17" s="68"/>
      <c r="K17" s="69"/>
      <c r="L17" s="69"/>
      <c r="M17" s="64"/>
      <c r="N17" s="67"/>
      <c r="O17" s="64"/>
      <c r="P17" s="64"/>
      <c r="Q17" s="189"/>
      <c r="R17" s="187"/>
      <c r="S17" s="196"/>
    </row>
    <row r="18" spans="2:19" ht="15" customHeight="1">
      <c r="B18" s="187" t="s">
        <v>68</v>
      </c>
      <c r="C18" s="196" t="s">
        <v>261</v>
      </c>
      <c r="D18" s="190">
        <v>8</v>
      </c>
      <c r="E18" s="59"/>
      <c r="F18" s="59"/>
      <c r="G18" s="33"/>
      <c r="H18" s="33"/>
      <c r="I18" s="68"/>
      <c r="J18" s="68"/>
      <c r="K18" s="69"/>
      <c r="L18" s="69"/>
      <c r="M18" s="69"/>
      <c r="N18" s="70"/>
      <c r="O18" s="64"/>
      <c r="P18" s="65"/>
      <c r="Q18" s="189">
        <v>33</v>
      </c>
      <c r="R18" s="187" t="s">
        <v>69</v>
      </c>
      <c r="S18" s="195" t="s">
        <v>268</v>
      </c>
    </row>
    <row r="19" spans="2:19" ht="15" customHeight="1">
      <c r="B19" s="187"/>
      <c r="C19" s="196"/>
      <c r="D19" s="190"/>
      <c r="E19" s="33"/>
      <c r="F19" s="33"/>
      <c r="G19" s="66"/>
      <c r="H19" s="33"/>
      <c r="I19" s="68"/>
      <c r="J19" s="68"/>
      <c r="K19" s="69"/>
      <c r="L19" s="69"/>
      <c r="M19" s="69"/>
      <c r="N19" s="69"/>
      <c r="O19" s="67"/>
      <c r="P19" s="64"/>
      <c r="Q19" s="189"/>
      <c r="R19" s="187"/>
      <c r="S19" s="195"/>
    </row>
    <row r="20" spans="2:19" ht="15" customHeight="1">
      <c r="B20" s="187" t="s">
        <v>70</v>
      </c>
      <c r="C20" s="196" t="s">
        <v>262</v>
      </c>
      <c r="D20" s="190">
        <v>9</v>
      </c>
      <c r="E20" s="59"/>
      <c r="F20" s="33"/>
      <c r="G20" s="68"/>
      <c r="H20" s="68"/>
      <c r="I20" s="68"/>
      <c r="J20" s="68"/>
      <c r="K20" s="69"/>
      <c r="L20" s="69"/>
      <c r="M20" s="69"/>
      <c r="N20" s="64"/>
      <c r="O20" s="70"/>
      <c r="P20" s="65"/>
      <c r="Q20" s="189">
        <v>34</v>
      </c>
      <c r="R20" s="187" t="s">
        <v>70</v>
      </c>
      <c r="S20" s="195" t="s">
        <v>241</v>
      </c>
    </row>
    <row r="21" spans="2:19" ht="15" customHeight="1">
      <c r="B21" s="187"/>
      <c r="C21" s="196"/>
      <c r="D21" s="190"/>
      <c r="E21" s="33"/>
      <c r="F21" s="66"/>
      <c r="G21" s="68"/>
      <c r="H21" s="68"/>
      <c r="I21" s="68"/>
      <c r="J21" s="68"/>
      <c r="K21" s="69"/>
      <c r="L21" s="69"/>
      <c r="M21" s="67"/>
      <c r="N21" s="64"/>
      <c r="O21" s="64"/>
      <c r="P21" s="64"/>
      <c r="Q21" s="189"/>
      <c r="R21" s="187"/>
      <c r="S21" s="195"/>
    </row>
    <row r="22" spans="2:19" ht="15" customHeight="1">
      <c r="B22" s="187" t="s">
        <v>71</v>
      </c>
      <c r="C22" s="196" t="s">
        <v>238</v>
      </c>
      <c r="D22" s="190">
        <v>10</v>
      </c>
      <c r="E22" s="59"/>
      <c r="F22" s="68"/>
      <c r="G22" s="33"/>
      <c r="H22" s="68"/>
      <c r="I22" s="68"/>
      <c r="J22" s="68"/>
      <c r="K22" s="69"/>
      <c r="L22" s="64"/>
      <c r="M22" s="70"/>
      <c r="N22" s="64"/>
      <c r="O22" s="64"/>
      <c r="P22" s="65"/>
      <c r="Q22" s="189">
        <v>35</v>
      </c>
      <c r="R22" s="187" t="s">
        <v>72</v>
      </c>
      <c r="S22" s="195" t="s">
        <v>244</v>
      </c>
    </row>
    <row r="23" spans="2:19" ht="15" customHeight="1">
      <c r="B23" s="187"/>
      <c r="C23" s="196"/>
      <c r="D23" s="190"/>
      <c r="E23" s="33"/>
      <c r="F23" s="33"/>
      <c r="G23" s="33"/>
      <c r="H23" s="66"/>
      <c r="I23" s="68"/>
      <c r="J23" s="68"/>
      <c r="K23" s="69"/>
      <c r="L23" s="64"/>
      <c r="M23" s="69"/>
      <c r="N23" s="64"/>
      <c r="O23" s="67"/>
      <c r="P23" s="64"/>
      <c r="Q23" s="189"/>
      <c r="R23" s="187"/>
      <c r="S23" s="195"/>
    </row>
    <row r="24" spans="2:19" ht="15" customHeight="1">
      <c r="B24" s="187" t="s">
        <v>73</v>
      </c>
      <c r="C24" s="196" t="s">
        <v>239</v>
      </c>
      <c r="D24" s="190">
        <v>11</v>
      </c>
      <c r="E24" s="59"/>
      <c r="F24" s="33"/>
      <c r="G24" s="33"/>
      <c r="H24" s="68"/>
      <c r="I24" s="33"/>
      <c r="J24" s="68"/>
      <c r="K24" s="69"/>
      <c r="L24" s="64"/>
      <c r="M24" s="69"/>
      <c r="N24" s="69"/>
      <c r="O24" s="70"/>
      <c r="P24" s="65"/>
      <c r="Q24" s="189">
        <v>36</v>
      </c>
      <c r="R24" s="187" t="s">
        <v>74</v>
      </c>
      <c r="S24" s="195" t="s">
        <v>267</v>
      </c>
    </row>
    <row r="25" spans="2:19" ht="15" customHeight="1">
      <c r="B25" s="187"/>
      <c r="C25" s="196"/>
      <c r="D25" s="190"/>
      <c r="E25" s="33"/>
      <c r="F25" s="66"/>
      <c r="G25" s="33"/>
      <c r="H25" s="68"/>
      <c r="I25" s="33"/>
      <c r="J25" s="68"/>
      <c r="K25" s="69"/>
      <c r="L25" s="64"/>
      <c r="M25" s="69"/>
      <c r="N25" s="67"/>
      <c r="O25" s="64"/>
      <c r="P25" s="64"/>
      <c r="Q25" s="189"/>
      <c r="R25" s="187"/>
      <c r="S25" s="195"/>
    </row>
    <row r="26" spans="2:19" ht="15" customHeight="1">
      <c r="B26" s="187" t="s">
        <v>75</v>
      </c>
      <c r="C26" s="196" t="s">
        <v>276</v>
      </c>
      <c r="D26" s="190">
        <v>12</v>
      </c>
      <c r="E26" s="59"/>
      <c r="F26" s="68"/>
      <c r="G26" s="68"/>
      <c r="H26" s="68"/>
      <c r="I26" s="33"/>
      <c r="J26" s="71"/>
      <c r="K26" s="72"/>
      <c r="L26" s="64"/>
      <c r="M26" s="64"/>
      <c r="N26" s="70"/>
      <c r="O26" s="65"/>
      <c r="P26" s="65"/>
      <c r="Q26" s="189">
        <v>37</v>
      </c>
      <c r="R26" s="187" t="s">
        <v>76</v>
      </c>
      <c r="S26" s="195" t="s">
        <v>235</v>
      </c>
    </row>
    <row r="27" spans="2:19" ht="15" customHeight="1">
      <c r="B27" s="187"/>
      <c r="C27" s="196"/>
      <c r="D27" s="190"/>
      <c r="E27" s="33"/>
      <c r="F27" s="33"/>
      <c r="G27" s="66"/>
      <c r="H27" s="68"/>
      <c r="I27" s="33"/>
      <c r="J27" s="73"/>
      <c r="K27" s="74"/>
      <c r="L27" s="64"/>
      <c r="M27" s="64"/>
      <c r="N27" s="64"/>
      <c r="O27" s="64"/>
      <c r="P27" s="64"/>
      <c r="Q27" s="189"/>
      <c r="R27" s="187"/>
      <c r="S27" s="195"/>
    </row>
    <row r="28" spans="2:19" ht="15" customHeight="1">
      <c r="B28" s="187" t="s">
        <v>78</v>
      </c>
      <c r="C28" s="196" t="s">
        <v>240</v>
      </c>
      <c r="D28" s="190">
        <v>13</v>
      </c>
      <c r="E28" s="59"/>
      <c r="F28" s="59"/>
      <c r="G28" s="68"/>
      <c r="H28" s="33"/>
      <c r="I28" s="33"/>
      <c r="J28" s="75"/>
      <c r="K28" s="76"/>
      <c r="L28" s="64"/>
      <c r="M28" s="64"/>
      <c r="N28" s="64"/>
      <c r="O28" s="65"/>
      <c r="P28" s="65"/>
      <c r="Q28" s="189">
        <v>38</v>
      </c>
      <c r="R28" s="187" t="s">
        <v>77</v>
      </c>
      <c r="S28" s="195" t="s">
        <v>270</v>
      </c>
    </row>
    <row r="29" spans="2:19" ht="15" customHeight="1">
      <c r="B29" s="187"/>
      <c r="C29" s="196"/>
      <c r="D29" s="190"/>
      <c r="E29" s="33"/>
      <c r="F29" s="33"/>
      <c r="G29" s="33"/>
      <c r="H29" s="33"/>
      <c r="I29" s="33"/>
      <c r="J29" s="73"/>
      <c r="K29" s="77"/>
      <c r="L29" s="64"/>
      <c r="M29" s="64"/>
      <c r="N29" s="67"/>
      <c r="O29" s="64"/>
      <c r="P29" s="64"/>
      <c r="Q29" s="189"/>
      <c r="R29" s="187"/>
      <c r="S29" s="195"/>
    </row>
    <row r="30" spans="2:19" ht="15" customHeight="1">
      <c r="B30" s="187" t="s">
        <v>79</v>
      </c>
      <c r="C30" s="196" t="s">
        <v>263</v>
      </c>
      <c r="D30" s="190">
        <v>14</v>
      </c>
      <c r="E30" s="59"/>
      <c r="F30" s="59"/>
      <c r="G30" s="33"/>
      <c r="H30" s="33"/>
      <c r="I30" s="33"/>
      <c r="J30" s="68"/>
      <c r="K30" s="69"/>
      <c r="L30" s="64"/>
      <c r="M30" s="69"/>
      <c r="N30" s="70"/>
      <c r="O30" s="64"/>
      <c r="P30" s="65"/>
      <c r="Q30" s="189">
        <v>39</v>
      </c>
      <c r="R30" s="187" t="s">
        <v>80</v>
      </c>
      <c r="S30" s="195" t="s">
        <v>259</v>
      </c>
    </row>
    <row r="31" spans="2:19" ht="15" customHeight="1">
      <c r="B31" s="187"/>
      <c r="C31" s="196"/>
      <c r="D31" s="190"/>
      <c r="E31" s="33"/>
      <c r="F31" s="33"/>
      <c r="G31" s="66"/>
      <c r="H31" s="33"/>
      <c r="I31" s="33"/>
      <c r="J31" s="68"/>
      <c r="K31" s="69"/>
      <c r="L31" s="64"/>
      <c r="M31" s="69"/>
      <c r="N31" s="69"/>
      <c r="O31" s="67"/>
      <c r="P31" s="64"/>
      <c r="Q31" s="189"/>
      <c r="R31" s="187"/>
      <c r="S31" s="195"/>
    </row>
    <row r="32" spans="2:19" ht="15" customHeight="1">
      <c r="B32" s="187" t="s">
        <v>81</v>
      </c>
      <c r="C32" s="196" t="s">
        <v>264</v>
      </c>
      <c r="D32" s="190">
        <v>15</v>
      </c>
      <c r="E32" s="59"/>
      <c r="F32" s="33"/>
      <c r="G32" s="68"/>
      <c r="H32" s="68"/>
      <c r="I32" s="33"/>
      <c r="J32" s="68"/>
      <c r="K32" s="69"/>
      <c r="L32" s="64"/>
      <c r="M32" s="69"/>
      <c r="N32" s="64"/>
      <c r="O32" s="70"/>
      <c r="P32" s="65"/>
      <c r="Q32" s="189">
        <v>40</v>
      </c>
      <c r="R32" s="187" t="s">
        <v>84</v>
      </c>
      <c r="S32" s="196" t="s">
        <v>276</v>
      </c>
    </row>
    <row r="33" spans="2:19" ht="15" customHeight="1">
      <c r="B33" s="187"/>
      <c r="C33" s="196"/>
      <c r="D33" s="190"/>
      <c r="E33" s="33"/>
      <c r="F33" s="66"/>
      <c r="G33" s="68"/>
      <c r="H33" s="68"/>
      <c r="I33" s="33"/>
      <c r="J33" s="68"/>
      <c r="K33" s="69"/>
      <c r="L33" s="64"/>
      <c r="M33" s="67"/>
      <c r="N33" s="64"/>
      <c r="O33" s="64"/>
      <c r="P33" s="64"/>
      <c r="Q33" s="189"/>
      <c r="R33" s="187"/>
      <c r="S33" s="196"/>
    </row>
    <row r="34" spans="2:19" ht="15" customHeight="1">
      <c r="B34" s="187" t="s">
        <v>83</v>
      </c>
      <c r="C34" s="196" t="s">
        <v>265</v>
      </c>
      <c r="D34" s="190">
        <v>16</v>
      </c>
      <c r="E34" s="59"/>
      <c r="F34" s="68"/>
      <c r="G34" s="33"/>
      <c r="H34" s="68"/>
      <c r="I34" s="33"/>
      <c r="J34" s="68"/>
      <c r="K34" s="69"/>
      <c r="L34" s="69"/>
      <c r="M34" s="70"/>
      <c r="N34" s="64"/>
      <c r="O34" s="64"/>
      <c r="P34" s="65"/>
      <c r="Q34" s="189">
        <v>41</v>
      </c>
      <c r="R34" s="187" t="s">
        <v>82</v>
      </c>
      <c r="S34" s="195" t="s">
        <v>264</v>
      </c>
    </row>
    <row r="35" spans="2:19" ht="15" customHeight="1">
      <c r="B35" s="187"/>
      <c r="C35" s="196"/>
      <c r="D35" s="190"/>
      <c r="E35" s="33"/>
      <c r="F35" s="33"/>
      <c r="G35" s="33"/>
      <c r="H35" s="66"/>
      <c r="I35" s="33"/>
      <c r="J35" s="68"/>
      <c r="K35" s="69"/>
      <c r="L35" s="69"/>
      <c r="M35" s="69"/>
      <c r="N35" s="64"/>
      <c r="O35" s="67"/>
      <c r="P35" s="64"/>
      <c r="Q35" s="189"/>
      <c r="R35" s="187"/>
      <c r="S35" s="195"/>
    </row>
    <row r="36" spans="2:19" ht="15" customHeight="1">
      <c r="B36" s="187" t="s">
        <v>86</v>
      </c>
      <c r="C36" s="196" t="s">
        <v>242</v>
      </c>
      <c r="D36" s="190">
        <v>17</v>
      </c>
      <c r="E36" s="59"/>
      <c r="F36" s="33"/>
      <c r="G36" s="33"/>
      <c r="H36" s="68"/>
      <c r="I36" s="68"/>
      <c r="J36" s="68"/>
      <c r="K36" s="69"/>
      <c r="L36" s="69"/>
      <c r="M36" s="69"/>
      <c r="N36" s="69"/>
      <c r="O36" s="70"/>
      <c r="P36" s="65"/>
      <c r="Q36" s="189">
        <v>42</v>
      </c>
      <c r="R36" s="187" t="s">
        <v>89</v>
      </c>
      <c r="S36" s="195" t="s">
        <v>271</v>
      </c>
    </row>
    <row r="37" spans="2:19" ht="15" customHeight="1">
      <c r="B37" s="187"/>
      <c r="C37" s="196"/>
      <c r="D37" s="190"/>
      <c r="E37" s="33"/>
      <c r="F37" s="66"/>
      <c r="G37" s="33"/>
      <c r="H37" s="68"/>
      <c r="I37" s="68"/>
      <c r="J37" s="68"/>
      <c r="K37" s="69"/>
      <c r="L37" s="69"/>
      <c r="M37" s="69"/>
      <c r="N37" s="67"/>
      <c r="O37" s="64"/>
      <c r="P37" s="64"/>
      <c r="Q37" s="189"/>
      <c r="R37" s="187"/>
      <c r="S37" s="195"/>
    </row>
    <row r="38" spans="2:19" ht="15" customHeight="1">
      <c r="B38" s="187" t="s">
        <v>88</v>
      </c>
      <c r="C38" s="196" t="s">
        <v>266</v>
      </c>
      <c r="D38" s="190">
        <v>18</v>
      </c>
      <c r="E38" s="59"/>
      <c r="F38" s="68"/>
      <c r="G38" s="68"/>
      <c r="H38" s="68"/>
      <c r="I38" s="68"/>
      <c r="J38" s="68"/>
      <c r="K38" s="69"/>
      <c r="L38" s="69"/>
      <c r="M38" s="64"/>
      <c r="N38" s="70"/>
      <c r="O38" s="65"/>
      <c r="P38" s="65"/>
      <c r="Q38" s="189">
        <v>43</v>
      </c>
      <c r="R38" s="187" t="s">
        <v>87</v>
      </c>
      <c r="S38" s="195" t="s">
        <v>274</v>
      </c>
    </row>
    <row r="39" spans="2:19" ht="15" customHeight="1">
      <c r="B39" s="187"/>
      <c r="C39" s="196"/>
      <c r="D39" s="190"/>
      <c r="E39" s="33"/>
      <c r="F39" s="33"/>
      <c r="G39" s="66"/>
      <c r="H39" s="68"/>
      <c r="I39" s="68"/>
      <c r="J39" s="68"/>
      <c r="K39" s="69"/>
      <c r="L39" s="67"/>
      <c r="M39" s="64"/>
      <c r="N39" s="64"/>
      <c r="O39" s="64"/>
      <c r="P39" s="64"/>
      <c r="Q39" s="189"/>
      <c r="R39" s="187"/>
      <c r="S39" s="195"/>
    </row>
    <row r="40" spans="2:19" ht="15" customHeight="1">
      <c r="B40" s="187" t="s">
        <v>90</v>
      </c>
      <c r="C40" s="196" t="s">
        <v>243</v>
      </c>
      <c r="D40" s="190">
        <v>19</v>
      </c>
      <c r="E40" s="59"/>
      <c r="F40" s="59"/>
      <c r="G40" s="68"/>
      <c r="H40" s="33"/>
      <c r="I40" s="68"/>
      <c r="J40" s="68"/>
      <c r="K40" s="64"/>
      <c r="L40" s="70"/>
      <c r="M40" s="64"/>
      <c r="N40" s="64"/>
      <c r="O40" s="65"/>
      <c r="P40" s="65"/>
      <c r="Q40" s="189">
        <v>44</v>
      </c>
      <c r="R40" s="187" t="s">
        <v>91</v>
      </c>
      <c r="S40" s="195" t="s">
        <v>261</v>
      </c>
    </row>
    <row r="41" spans="2:19" ht="15" customHeight="1">
      <c r="B41" s="187"/>
      <c r="C41" s="196"/>
      <c r="D41" s="190"/>
      <c r="E41" s="33"/>
      <c r="F41" s="33"/>
      <c r="G41" s="33"/>
      <c r="H41" s="33"/>
      <c r="I41" s="66"/>
      <c r="J41" s="68"/>
      <c r="K41" s="64"/>
      <c r="L41" s="69"/>
      <c r="M41" s="64"/>
      <c r="N41" s="67"/>
      <c r="O41" s="64"/>
      <c r="P41" s="64"/>
      <c r="Q41" s="189"/>
      <c r="R41" s="187"/>
      <c r="S41" s="195"/>
    </row>
    <row r="42" spans="2:19" ht="15" customHeight="1">
      <c r="B42" s="187" t="s">
        <v>92</v>
      </c>
      <c r="C42" s="196" t="s">
        <v>267</v>
      </c>
      <c r="D42" s="190">
        <v>20</v>
      </c>
      <c r="E42" s="59"/>
      <c r="F42" s="59"/>
      <c r="G42" s="33"/>
      <c r="H42" s="33"/>
      <c r="I42" s="68"/>
      <c r="J42" s="31"/>
      <c r="K42" s="64"/>
      <c r="L42" s="69"/>
      <c r="M42" s="69"/>
      <c r="N42" s="70"/>
      <c r="O42" s="64"/>
      <c r="P42" s="65"/>
      <c r="Q42" s="189">
        <v>45</v>
      </c>
      <c r="R42" s="187" t="s">
        <v>93</v>
      </c>
      <c r="S42" s="195" t="s">
        <v>262</v>
      </c>
    </row>
    <row r="43" spans="2:19" ht="15" customHeight="1">
      <c r="B43" s="187"/>
      <c r="C43" s="196"/>
      <c r="D43" s="190"/>
      <c r="E43" s="33"/>
      <c r="F43" s="33"/>
      <c r="G43" s="66"/>
      <c r="H43" s="33"/>
      <c r="I43" s="68"/>
      <c r="J43" s="31"/>
      <c r="K43" s="64"/>
      <c r="L43" s="69"/>
      <c r="M43" s="69"/>
      <c r="N43" s="69"/>
      <c r="O43" s="67"/>
      <c r="P43" s="64"/>
      <c r="Q43" s="189"/>
      <c r="R43" s="187"/>
      <c r="S43" s="195"/>
    </row>
    <row r="44" spans="2:19" ht="15" customHeight="1">
      <c r="B44" s="187" t="s">
        <v>94</v>
      </c>
      <c r="C44" s="196" t="s">
        <v>235</v>
      </c>
      <c r="D44" s="190">
        <v>21</v>
      </c>
      <c r="E44" s="59"/>
      <c r="F44" s="33"/>
      <c r="G44" s="68"/>
      <c r="H44" s="68"/>
      <c r="I44" s="68"/>
      <c r="J44" s="31"/>
      <c r="K44" s="64"/>
      <c r="L44" s="69"/>
      <c r="M44" s="69"/>
      <c r="N44" s="64"/>
      <c r="O44" s="70"/>
      <c r="P44" s="65"/>
      <c r="Q44" s="189">
        <v>46</v>
      </c>
      <c r="R44" s="187" t="s">
        <v>73</v>
      </c>
      <c r="S44" s="195" t="s">
        <v>260</v>
      </c>
    </row>
    <row r="45" spans="2:19" ht="15" customHeight="1">
      <c r="B45" s="187"/>
      <c r="C45" s="196"/>
      <c r="D45" s="190"/>
      <c r="E45" s="33"/>
      <c r="F45" s="66"/>
      <c r="G45" s="68"/>
      <c r="H45" s="68"/>
      <c r="I45" s="68"/>
      <c r="J45" s="31"/>
      <c r="K45" s="64"/>
      <c r="L45" s="69"/>
      <c r="M45" s="67"/>
      <c r="N45" s="64"/>
      <c r="O45" s="64"/>
      <c r="P45" s="64"/>
      <c r="Q45" s="189"/>
      <c r="R45" s="187"/>
      <c r="S45" s="195"/>
    </row>
    <row r="46" spans="2:19" ht="15" customHeight="1">
      <c r="B46" s="187" t="s">
        <v>95</v>
      </c>
      <c r="C46" s="196" t="s">
        <v>268</v>
      </c>
      <c r="D46" s="190">
        <v>22</v>
      </c>
      <c r="E46" s="59"/>
      <c r="F46" s="68"/>
      <c r="G46" s="33"/>
      <c r="H46" s="68"/>
      <c r="I46" s="68"/>
      <c r="J46" s="31"/>
      <c r="K46" s="64"/>
      <c r="L46" s="64"/>
      <c r="M46" s="70"/>
      <c r="N46" s="64"/>
      <c r="O46" s="64"/>
      <c r="P46" s="65"/>
      <c r="Q46" s="189">
        <v>47</v>
      </c>
      <c r="R46" s="187" t="s">
        <v>57</v>
      </c>
      <c r="S46" s="195" t="s">
        <v>243</v>
      </c>
    </row>
    <row r="47" spans="2:19" ht="15" customHeight="1">
      <c r="B47" s="187"/>
      <c r="C47" s="196"/>
      <c r="D47" s="190"/>
      <c r="E47" s="33"/>
      <c r="F47" s="33"/>
      <c r="G47" s="33"/>
      <c r="H47" s="66"/>
      <c r="I47" s="68"/>
      <c r="J47" s="31"/>
      <c r="K47" s="64"/>
      <c r="L47" s="64"/>
      <c r="M47" s="69"/>
      <c r="N47" s="64"/>
      <c r="O47" s="67"/>
      <c r="P47" s="64"/>
      <c r="Q47" s="189"/>
      <c r="R47" s="187"/>
      <c r="S47" s="195"/>
    </row>
    <row r="48" spans="2:19" ht="15" customHeight="1">
      <c r="B48" s="187" t="s">
        <v>96</v>
      </c>
      <c r="C48" s="196" t="s">
        <v>276</v>
      </c>
      <c r="D48" s="190">
        <v>23</v>
      </c>
      <c r="E48" s="59"/>
      <c r="F48" s="33"/>
      <c r="G48" s="33"/>
      <c r="H48" s="68"/>
      <c r="I48" s="33"/>
      <c r="J48" s="31"/>
      <c r="K48" s="64"/>
      <c r="L48" s="64"/>
      <c r="M48" s="69"/>
      <c r="N48" s="69"/>
      <c r="O48" s="70"/>
      <c r="P48" s="65"/>
      <c r="Q48" s="189">
        <v>48</v>
      </c>
      <c r="R48" s="187" t="s">
        <v>57</v>
      </c>
      <c r="S48" s="195" t="s">
        <v>273</v>
      </c>
    </row>
    <row r="49" spans="2:19" ht="15" customHeight="1">
      <c r="B49" s="187"/>
      <c r="C49" s="196"/>
      <c r="D49" s="190"/>
      <c r="E49" s="33"/>
      <c r="F49" s="66"/>
      <c r="G49" s="33"/>
      <c r="H49" s="68"/>
      <c r="I49" s="33"/>
      <c r="J49" s="31"/>
      <c r="K49" s="64"/>
      <c r="L49" s="64"/>
      <c r="M49" s="69"/>
      <c r="N49" s="67"/>
      <c r="O49" s="64"/>
      <c r="P49" s="64"/>
      <c r="Q49" s="189"/>
      <c r="R49" s="187"/>
      <c r="S49" s="195"/>
    </row>
    <row r="50" spans="2:19" ht="15" customHeight="1">
      <c r="B50" s="187" t="s">
        <v>97</v>
      </c>
      <c r="C50" s="196" t="s">
        <v>269</v>
      </c>
      <c r="D50" s="190">
        <v>24</v>
      </c>
      <c r="E50" s="59"/>
      <c r="F50" s="68"/>
      <c r="G50" s="68"/>
      <c r="H50" s="68"/>
      <c r="I50" s="33"/>
      <c r="J50" s="31"/>
      <c r="K50" s="64"/>
      <c r="L50" s="64"/>
      <c r="M50" s="64"/>
      <c r="N50" s="70"/>
      <c r="O50" s="65"/>
      <c r="P50" s="65"/>
      <c r="Q50" s="189">
        <v>49</v>
      </c>
      <c r="R50" s="187" t="s">
        <v>98</v>
      </c>
      <c r="S50" s="195" t="s">
        <v>275</v>
      </c>
    </row>
    <row r="51" spans="2:19" ht="15" customHeight="1">
      <c r="B51" s="187"/>
      <c r="C51" s="196"/>
      <c r="D51" s="190"/>
      <c r="E51" s="33"/>
      <c r="F51" s="33"/>
      <c r="G51" s="66"/>
      <c r="H51" s="68"/>
      <c r="I51" s="33"/>
      <c r="J51" s="31"/>
      <c r="K51" s="64"/>
      <c r="L51" s="64"/>
      <c r="M51" s="64"/>
      <c r="N51" s="64"/>
      <c r="O51" s="64"/>
      <c r="P51" s="64"/>
      <c r="Q51" s="189"/>
      <c r="R51" s="187"/>
      <c r="S51" s="195"/>
    </row>
    <row r="52" spans="2:19" ht="15" customHeight="1">
      <c r="B52" s="187" t="s">
        <v>83</v>
      </c>
      <c r="C52" s="196" t="s">
        <v>237</v>
      </c>
      <c r="D52" s="190">
        <v>25</v>
      </c>
      <c r="E52" s="59"/>
      <c r="F52" s="59"/>
      <c r="G52" s="68"/>
      <c r="H52" s="33"/>
      <c r="I52" s="33"/>
      <c r="J52" s="31"/>
      <c r="K52" s="64"/>
      <c r="L52" s="64"/>
      <c r="M52" s="64"/>
      <c r="N52" s="64"/>
      <c r="O52" s="64"/>
      <c r="P52" s="64"/>
      <c r="Q52" s="78"/>
      <c r="R52" s="57"/>
      <c r="S52" s="57"/>
    </row>
    <row r="53" spans="2:19" ht="15" customHeight="1">
      <c r="B53" s="187"/>
      <c r="C53" s="196"/>
      <c r="D53" s="190"/>
      <c r="E53" s="33"/>
      <c r="F53" s="33"/>
      <c r="G53" s="33"/>
      <c r="H53" s="33"/>
      <c r="I53" s="33"/>
      <c r="J53" s="31"/>
      <c r="K53" s="64"/>
      <c r="L53" s="64"/>
      <c r="M53" s="64"/>
      <c r="N53" s="64"/>
      <c r="O53" s="64"/>
      <c r="P53" s="64"/>
      <c r="Q53" s="78"/>
      <c r="R53" s="57"/>
      <c r="S53" s="57"/>
    </row>
  </sheetData>
  <mergeCells count="148">
    <mergeCell ref="B52:B53"/>
    <mergeCell ref="C52:C53"/>
    <mergeCell ref="D52:D53"/>
    <mergeCell ref="B50:B51"/>
    <mergeCell ref="C50:C51"/>
    <mergeCell ref="D50:D51"/>
    <mergeCell ref="Q50:Q51"/>
    <mergeCell ref="R50:R51"/>
    <mergeCell ref="S50:S51"/>
    <mergeCell ref="B48:B49"/>
    <mergeCell ref="C48:C49"/>
    <mergeCell ref="D48:D49"/>
    <mergeCell ref="Q48:Q49"/>
    <mergeCell ref="R48:R49"/>
    <mergeCell ref="S48:S49"/>
    <mergeCell ref="B46:B47"/>
    <mergeCell ref="C46:C47"/>
    <mergeCell ref="D46:D47"/>
    <mergeCell ref="Q46:Q47"/>
    <mergeCell ref="R46:R47"/>
    <mergeCell ref="S46:S47"/>
    <mergeCell ref="B44:B45"/>
    <mergeCell ref="C44:C45"/>
    <mergeCell ref="D44:D45"/>
    <mergeCell ref="Q44:Q45"/>
    <mergeCell ref="R44:R45"/>
    <mergeCell ref="S44:S45"/>
    <mergeCell ref="B42:B43"/>
    <mergeCell ref="C42:C43"/>
    <mergeCell ref="D42:D43"/>
    <mergeCell ref="Q42:Q43"/>
    <mergeCell ref="R42:R43"/>
    <mergeCell ref="S42:S43"/>
    <mergeCell ref="B40:B41"/>
    <mergeCell ref="C40:C41"/>
    <mergeCell ref="D40:D41"/>
    <mergeCell ref="Q40:Q41"/>
    <mergeCell ref="R40:R41"/>
    <mergeCell ref="S40:S41"/>
    <mergeCell ref="B38:B39"/>
    <mergeCell ref="C38:C39"/>
    <mergeCell ref="D38:D39"/>
    <mergeCell ref="Q38:Q39"/>
    <mergeCell ref="S30:S31"/>
    <mergeCell ref="B36:B37"/>
    <mergeCell ref="C36:C37"/>
    <mergeCell ref="D36:D37"/>
    <mergeCell ref="Q36:Q37"/>
    <mergeCell ref="R36:R37"/>
    <mergeCell ref="S36:S37"/>
    <mergeCell ref="B34:B35"/>
    <mergeCell ref="C34:C35"/>
    <mergeCell ref="D34:D35"/>
    <mergeCell ref="Q34:Q35"/>
    <mergeCell ref="R34:R35"/>
    <mergeCell ref="S34:S35"/>
    <mergeCell ref="B32:B33"/>
    <mergeCell ref="C32:C33"/>
    <mergeCell ref="D32:D33"/>
    <mergeCell ref="Q32:Q33"/>
    <mergeCell ref="B30:B31"/>
    <mergeCell ref="C30:C31"/>
    <mergeCell ref="D30:D31"/>
    <mergeCell ref="Q30:Q31"/>
    <mergeCell ref="R30:R31"/>
    <mergeCell ref="B28:B29"/>
    <mergeCell ref="C28:C29"/>
    <mergeCell ref="D28:D29"/>
    <mergeCell ref="Q28:Q29"/>
    <mergeCell ref="R28:R29"/>
    <mergeCell ref="S28:S29"/>
    <mergeCell ref="B26:B27"/>
    <mergeCell ref="C26:C27"/>
    <mergeCell ref="D26:D27"/>
    <mergeCell ref="Q26:Q27"/>
    <mergeCell ref="R26:R27"/>
    <mergeCell ref="S26:S27"/>
    <mergeCell ref="B24:B25"/>
    <mergeCell ref="C24:C25"/>
    <mergeCell ref="D24:D25"/>
    <mergeCell ref="Q24:Q25"/>
    <mergeCell ref="R24:R25"/>
    <mergeCell ref="S24:S25"/>
    <mergeCell ref="B22:B23"/>
    <mergeCell ref="C22:C23"/>
    <mergeCell ref="D22:D23"/>
    <mergeCell ref="Q22:Q23"/>
    <mergeCell ref="R22:R23"/>
    <mergeCell ref="S22:S23"/>
    <mergeCell ref="B20:B21"/>
    <mergeCell ref="C20:C21"/>
    <mergeCell ref="D20:D21"/>
    <mergeCell ref="Q20:Q21"/>
    <mergeCell ref="R20:R21"/>
    <mergeCell ref="S20:S21"/>
    <mergeCell ref="B18:B19"/>
    <mergeCell ref="C18:C19"/>
    <mergeCell ref="D18:D19"/>
    <mergeCell ref="Q18:Q19"/>
    <mergeCell ref="R18:R19"/>
    <mergeCell ref="S18:S19"/>
    <mergeCell ref="R10:R11"/>
    <mergeCell ref="S10:S11"/>
    <mergeCell ref="B16:B17"/>
    <mergeCell ref="C16:C17"/>
    <mergeCell ref="D16:D17"/>
    <mergeCell ref="Q16:Q17"/>
    <mergeCell ref="R16:R17"/>
    <mergeCell ref="S16:S17"/>
    <mergeCell ref="B14:B15"/>
    <mergeCell ref="C14:C15"/>
    <mergeCell ref="D14:D15"/>
    <mergeCell ref="Q14:Q15"/>
    <mergeCell ref="R14:R15"/>
    <mergeCell ref="S14:S15"/>
    <mergeCell ref="F2:O2"/>
    <mergeCell ref="S8:S9"/>
    <mergeCell ref="S4:S5"/>
    <mergeCell ref="B6:B7"/>
    <mergeCell ref="C6:C7"/>
    <mergeCell ref="D6:D7"/>
    <mergeCell ref="Q6:Q7"/>
    <mergeCell ref="R6:R7"/>
    <mergeCell ref="S6:S7"/>
    <mergeCell ref="R38:R39"/>
    <mergeCell ref="S38:S39"/>
    <mergeCell ref="R32:R33"/>
    <mergeCell ref="S32:S33"/>
    <mergeCell ref="B4:B5"/>
    <mergeCell ref="C4:C5"/>
    <mergeCell ref="D4:D5"/>
    <mergeCell ref="Q4:Q5"/>
    <mergeCell ref="R4:R5"/>
    <mergeCell ref="B8:B9"/>
    <mergeCell ref="C8:C9"/>
    <mergeCell ref="D8:D9"/>
    <mergeCell ref="Q8:Q9"/>
    <mergeCell ref="R8:R9"/>
    <mergeCell ref="B12:B13"/>
    <mergeCell ref="C12:C13"/>
    <mergeCell ref="D12:D13"/>
    <mergeCell ref="Q12:Q13"/>
    <mergeCell ref="R12:R13"/>
    <mergeCell ref="S12:S13"/>
    <mergeCell ref="B10:B11"/>
    <mergeCell ref="C10:C11"/>
    <mergeCell ref="D10:D11"/>
    <mergeCell ref="Q10:Q11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workbookViewId="0">
      <selection activeCell="C24" sqref="C24:C25"/>
    </sheetView>
  </sheetViews>
  <sheetFormatPr defaultRowHeight="13.5"/>
  <cols>
    <col min="1" max="1" width="9.625" customWidth="1"/>
    <col min="2" max="2" width="0" hidden="1" customWidth="1"/>
    <col min="3" max="3" width="12.625" customWidth="1"/>
    <col min="4" max="17" width="3.125" customWidth="1"/>
    <col min="19" max="19" width="0" hidden="1" customWidth="1"/>
    <col min="20" max="20" width="10" customWidth="1"/>
  </cols>
  <sheetData>
    <row r="2" spans="1:20" ht="26.25" customHeight="1">
      <c r="A2" s="80"/>
      <c r="B2" s="80"/>
      <c r="C2" s="80"/>
      <c r="D2" s="79"/>
      <c r="E2" s="81"/>
      <c r="F2" s="199" t="s">
        <v>233</v>
      </c>
      <c r="G2" s="199"/>
      <c r="H2" s="199"/>
      <c r="I2" s="199"/>
      <c r="J2" s="199"/>
      <c r="K2" s="199"/>
      <c r="L2" s="199"/>
      <c r="M2" s="199"/>
      <c r="N2" s="199"/>
      <c r="O2" s="199"/>
      <c r="P2" s="82"/>
      <c r="Q2" s="79"/>
      <c r="R2" s="80"/>
      <c r="S2" s="80"/>
      <c r="T2" s="80"/>
    </row>
    <row r="3" spans="1:20" ht="26.25" customHeight="1">
      <c r="A3" s="80"/>
      <c r="B3" s="80"/>
      <c r="C3" s="80"/>
      <c r="D3" s="79"/>
      <c r="E3" s="81"/>
      <c r="F3" s="81"/>
      <c r="G3" s="81"/>
      <c r="H3" s="140"/>
      <c r="I3" s="140"/>
      <c r="J3" s="140"/>
      <c r="K3" s="140"/>
      <c r="L3" s="140"/>
      <c r="M3" s="82"/>
      <c r="N3" s="82"/>
      <c r="O3" s="82"/>
      <c r="P3" s="82"/>
      <c r="Q3" s="79"/>
      <c r="R3" s="80"/>
      <c r="S3" s="80"/>
      <c r="T3" s="80"/>
    </row>
    <row r="4" spans="1:20" ht="12.75" customHeight="1">
      <c r="A4" s="198" t="s">
        <v>101</v>
      </c>
      <c r="B4" s="205" t="s">
        <v>246</v>
      </c>
      <c r="C4" s="200" t="str">
        <f t="shared" ref="C4:C6" si="0">CONCATENATE("(",B4,")")</f>
        <v>(久慈)</v>
      </c>
      <c r="D4" s="202">
        <v>1</v>
      </c>
      <c r="E4" s="83"/>
      <c r="F4" s="83"/>
      <c r="G4" s="84"/>
      <c r="H4" s="84"/>
      <c r="I4" s="84"/>
      <c r="J4" s="85"/>
      <c r="K4" s="85"/>
      <c r="L4" s="85"/>
      <c r="M4" s="85"/>
      <c r="N4" s="85"/>
      <c r="O4" s="86"/>
      <c r="P4" s="86"/>
      <c r="Q4" s="204">
        <v>18</v>
      </c>
      <c r="R4" s="198" t="s">
        <v>96</v>
      </c>
      <c r="S4" s="198" t="s">
        <v>102</v>
      </c>
      <c r="T4" s="200" t="str">
        <f t="shared" ref="T4:T36" si="1">CONCATENATE("(",S4,")")</f>
        <v>(宮古商業)</v>
      </c>
    </row>
    <row r="5" spans="1:20" ht="12.75" customHeight="1">
      <c r="A5" s="198"/>
      <c r="B5" s="205"/>
      <c r="C5" s="200"/>
      <c r="D5" s="202"/>
      <c r="E5" s="84"/>
      <c r="F5" s="84"/>
      <c r="G5" s="87"/>
      <c r="H5" s="84"/>
      <c r="I5" s="84"/>
      <c r="J5" s="85"/>
      <c r="K5" s="85"/>
      <c r="L5" s="85"/>
      <c r="M5" s="85"/>
      <c r="N5" s="88"/>
      <c r="O5" s="85"/>
      <c r="P5" s="85"/>
      <c r="Q5" s="204"/>
      <c r="R5" s="198"/>
      <c r="S5" s="198"/>
      <c r="T5" s="200"/>
    </row>
    <row r="6" spans="1:20" ht="12.75" customHeight="1">
      <c r="A6" s="198" t="s">
        <v>73</v>
      </c>
      <c r="B6" s="205" t="s">
        <v>245</v>
      </c>
      <c r="C6" s="200" t="str">
        <f t="shared" si="0"/>
        <v>(金ケ崎)</v>
      </c>
      <c r="D6" s="202">
        <v>2</v>
      </c>
      <c r="E6" s="83"/>
      <c r="F6" s="84"/>
      <c r="G6" s="89"/>
      <c r="H6" s="89"/>
      <c r="I6" s="84"/>
      <c r="J6" s="85"/>
      <c r="K6" s="85"/>
      <c r="L6" s="85"/>
      <c r="M6" s="90"/>
      <c r="N6" s="91"/>
      <c r="O6" s="86"/>
      <c r="P6" s="86"/>
      <c r="Q6" s="204">
        <v>19</v>
      </c>
      <c r="R6" s="198" t="s">
        <v>105</v>
      </c>
      <c r="S6" s="198" t="s">
        <v>104</v>
      </c>
      <c r="T6" s="200" t="str">
        <f t="shared" si="1"/>
        <v>(釜石)</v>
      </c>
    </row>
    <row r="7" spans="1:20" ht="12.75" customHeight="1">
      <c r="A7" s="198"/>
      <c r="B7" s="205"/>
      <c r="C7" s="200"/>
      <c r="D7" s="202"/>
      <c r="E7" s="84"/>
      <c r="F7" s="87"/>
      <c r="G7" s="89"/>
      <c r="H7" s="89"/>
      <c r="I7" s="84"/>
      <c r="J7" s="85"/>
      <c r="K7" s="85"/>
      <c r="L7" s="85"/>
      <c r="M7" s="88"/>
      <c r="N7" s="85"/>
      <c r="O7" s="85"/>
      <c r="P7" s="85"/>
      <c r="Q7" s="204"/>
      <c r="R7" s="198"/>
      <c r="S7" s="198"/>
      <c r="T7" s="200"/>
    </row>
    <row r="8" spans="1:20" ht="12.75" customHeight="1">
      <c r="A8" s="198" t="s">
        <v>107</v>
      </c>
      <c r="B8" s="205" t="s">
        <v>106</v>
      </c>
      <c r="C8" s="200" t="str">
        <f t="shared" ref="C8" si="2">CONCATENATE("(",B8,")")</f>
        <v>(葛巻)</v>
      </c>
      <c r="D8" s="202">
        <v>3</v>
      </c>
      <c r="E8" s="83"/>
      <c r="F8" s="89"/>
      <c r="G8" s="84"/>
      <c r="H8" s="87"/>
      <c r="I8" s="84"/>
      <c r="J8" s="85"/>
      <c r="K8" s="85"/>
      <c r="L8" s="90"/>
      <c r="M8" s="91"/>
      <c r="N8" s="85"/>
      <c r="O8" s="86"/>
      <c r="P8" s="86"/>
      <c r="Q8" s="204">
        <v>20</v>
      </c>
      <c r="R8" s="198" t="s">
        <v>108</v>
      </c>
      <c r="S8" s="198" t="s">
        <v>106</v>
      </c>
      <c r="T8" s="200" t="str">
        <f t="shared" si="1"/>
        <v>(葛巻)</v>
      </c>
    </row>
    <row r="9" spans="1:20" ht="12.75" customHeight="1">
      <c r="A9" s="198"/>
      <c r="B9" s="205"/>
      <c r="C9" s="200"/>
      <c r="D9" s="202"/>
      <c r="E9" s="84"/>
      <c r="F9" s="84"/>
      <c r="G9" s="84"/>
      <c r="H9" s="89"/>
      <c r="I9" s="89"/>
      <c r="J9" s="85"/>
      <c r="K9" s="85"/>
      <c r="L9" s="90"/>
      <c r="M9" s="90"/>
      <c r="N9" s="88"/>
      <c r="O9" s="85"/>
      <c r="P9" s="85"/>
      <c r="Q9" s="204"/>
      <c r="R9" s="198"/>
      <c r="S9" s="198"/>
      <c r="T9" s="200"/>
    </row>
    <row r="10" spans="1:20" ht="12.75" customHeight="1">
      <c r="A10" s="198" t="s">
        <v>65</v>
      </c>
      <c r="B10" s="205" t="s">
        <v>109</v>
      </c>
      <c r="C10" s="200" t="str">
        <f t="shared" ref="C10" si="3">CONCATENATE("(",B10,")")</f>
        <v>(花巻北)</v>
      </c>
      <c r="D10" s="202">
        <v>4</v>
      </c>
      <c r="E10" s="83"/>
      <c r="F10" s="83"/>
      <c r="G10" s="84"/>
      <c r="H10" s="89"/>
      <c r="I10" s="89"/>
      <c r="J10" s="85"/>
      <c r="K10" s="85"/>
      <c r="L10" s="90"/>
      <c r="M10" s="85"/>
      <c r="N10" s="91"/>
      <c r="O10" s="86"/>
      <c r="P10" s="86"/>
      <c r="Q10" s="204">
        <v>21</v>
      </c>
      <c r="R10" s="198" t="s">
        <v>111</v>
      </c>
      <c r="S10" s="198" t="s">
        <v>110</v>
      </c>
      <c r="T10" s="200" t="str">
        <f t="shared" si="1"/>
        <v>(盛岡商業)</v>
      </c>
    </row>
    <row r="11" spans="1:20" ht="12.75" customHeight="1">
      <c r="A11" s="198"/>
      <c r="B11" s="205"/>
      <c r="C11" s="200"/>
      <c r="D11" s="202"/>
      <c r="E11" s="84"/>
      <c r="F11" s="84"/>
      <c r="G11" s="87"/>
      <c r="H11" s="89"/>
      <c r="I11" s="89"/>
      <c r="J11" s="85"/>
      <c r="K11" s="85"/>
      <c r="L11" s="88"/>
      <c r="M11" s="85"/>
      <c r="N11" s="85"/>
      <c r="O11" s="85"/>
      <c r="P11" s="85"/>
      <c r="Q11" s="204"/>
      <c r="R11" s="198"/>
      <c r="S11" s="198"/>
      <c r="T11" s="200"/>
    </row>
    <row r="12" spans="1:20" ht="12.75" customHeight="1">
      <c r="A12" s="198" t="s">
        <v>106</v>
      </c>
      <c r="B12" s="205" t="s">
        <v>110</v>
      </c>
      <c r="C12" s="200" t="str">
        <f t="shared" ref="C12" si="4">CONCATENATE("(",B12,")")</f>
        <v>(盛岡商業)</v>
      </c>
      <c r="D12" s="202">
        <v>5</v>
      </c>
      <c r="E12" s="83"/>
      <c r="F12" s="83"/>
      <c r="G12" s="89"/>
      <c r="H12" s="84"/>
      <c r="I12" s="87"/>
      <c r="J12" s="85"/>
      <c r="K12" s="90"/>
      <c r="L12" s="91"/>
      <c r="M12" s="85"/>
      <c r="N12" s="85"/>
      <c r="O12" s="86"/>
      <c r="P12" s="86"/>
      <c r="Q12" s="204">
        <v>22</v>
      </c>
      <c r="R12" s="198" t="s">
        <v>113</v>
      </c>
      <c r="S12" s="198" t="s">
        <v>112</v>
      </c>
      <c r="T12" s="200" t="str">
        <f t="shared" si="1"/>
        <v>(盛岡四)</v>
      </c>
    </row>
    <row r="13" spans="1:20" ht="12.75" customHeight="1">
      <c r="A13" s="198"/>
      <c r="B13" s="205"/>
      <c r="C13" s="200"/>
      <c r="D13" s="202"/>
      <c r="E13" s="84"/>
      <c r="F13" s="84"/>
      <c r="G13" s="84"/>
      <c r="H13" s="84"/>
      <c r="I13" s="92"/>
      <c r="J13" s="85"/>
      <c r="K13" s="90"/>
      <c r="L13" s="90"/>
      <c r="M13" s="85"/>
      <c r="N13" s="88"/>
      <c r="O13" s="85"/>
      <c r="P13" s="85"/>
      <c r="Q13" s="204"/>
      <c r="R13" s="198"/>
      <c r="S13" s="198"/>
      <c r="T13" s="200"/>
    </row>
    <row r="14" spans="1:20" ht="12.75" customHeight="1">
      <c r="A14" s="198" t="s">
        <v>115</v>
      </c>
      <c r="B14" s="205" t="s">
        <v>114</v>
      </c>
      <c r="C14" s="200" t="str">
        <f t="shared" ref="C14" si="5">CONCATENATE("(",B14,")")</f>
        <v>(水沢)</v>
      </c>
      <c r="D14" s="202">
        <v>6</v>
      </c>
      <c r="E14" s="83"/>
      <c r="F14" s="83"/>
      <c r="G14" s="84"/>
      <c r="H14" s="84"/>
      <c r="I14" s="93"/>
      <c r="J14" s="85"/>
      <c r="K14" s="90"/>
      <c r="L14" s="90"/>
      <c r="M14" s="90"/>
      <c r="N14" s="91"/>
      <c r="O14" s="86"/>
      <c r="P14" s="86"/>
      <c r="Q14" s="204">
        <v>23</v>
      </c>
      <c r="R14" s="198" t="s">
        <v>117</v>
      </c>
      <c r="S14" s="198" t="s">
        <v>116</v>
      </c>
      <c r="T14" s="200" t="str">
        <f t="shared" si="1"/>
        <v>(一戸)</v>
      </c>
    </row>
    <row r="15" spans="1:20" ht="12.75" customHeight="1">
      <c r="A15" s="198"/>
      <c r="B15" s="205"/>
      <c r="C15" s="200"/>
      <c r="D15" s="202"/>
      <c r="E15" s="84"/>
      <c r="F15" s="84"/>
      <c r="G15" s="87"/>
      <c r="H15" s="84"/>
      <c r="I15" s="93"/>
      <c r="J15" s="85"/>
      <c r="K15" s="90"/>
      <c r="L15" s="90"/>
      <c r="M15" s="88"/>
      <c r="N15" s="85"/>
      <c r="O15" s="85"/>
      <c r="P15" s="85"/>
      <c r="Q15" s="204"/>
      <c r="R15" s="198"/>
      <c r="S15" s="198"/>
      <c r="T15" s="200"/>
    </row>
    <row r="16" spans="1:20" ht="12.75" customHeight="1">
      <c r="A16" s="198" t="s">
        <v>119</v>
      </c>
      <c r="B16" s="205" t="s">
        <v>118</v>
      </c>
      <c r="C16" s="200" t="str">
        <f t="shared" ref="C16" si="6">CONCATENATE("(",B16,")")</f>
        <v>(盛岡中央)</v>
      </c>
      <c r="D16" s="202">
        <v>7</v>
      </c>
      <c r="E16" s="83"/>
      <c r="F16" s="83"/>
      <c r="G16" s="89"/>
      <c r="H16" s="89"/>
      <c r="I16" s="93"/>
      <c r="J16" s="85"/>
      <c r="K16" s="90"/>
      <c r="L16" s="85"/>
      <c r="M16" s="91"/>
      <c r="N16" s="85"/>
      <c r="O16" s="86"/>
      <c r="P16" s="86"/>
      <c r="Q16" s="204">
        <v>24</v>
      </c>
      <c r="R16" s="198" t="s">
        <v>120</v>
      </c>
      <c r="S16" s="198" t="s">
        <v>109</v>
      </c>
      <c r="T16" s="200" t="str">
        <f t="shared" si="1"/>
        <v>(花巻北)</v>
      </c>
    </row>
    <row r="17" spans="1:20" ht="12.75" customHeight="1">
      <c r="A17" s="198"/>
      <c r="B17" s="205"/>
      <c r="C17" s="200"/>
      <c r="D17" s="202"/>
      <c r="E17" s="84"/>
      <c r="F17" s="84"/>
      <c r="G17" s="84"/>
      <c r="H17" s="87"/>
      <c r="I17" s="93"/>
      <c r="J17" s="85"/>
      <c r="K17" s="90"/>
      <c r="L17" s="85"/>
      <c r="M17" s="90"/>
      <c r="N17" s="88"/>
      <c r="O17" s="85"/>
      <c r="P17" s="85"/>
      <c r="Q17" s="204"/>
      <c r="R17" s="198"/>
      <c r="S17" s="198"/>
      <c r="T17" s="200"/>
    </row>
    <row r="18" spans="1:20" ht="12.75" customHeight="1">
      <c r="A18" s="198" t="s">
        <v>122</v>
      </c>
      <c r="B18" s="205" t="s">
        <v>121</v>
      </c>
      <c r="C18" s="200" t="str">
        <f t="shared" ref="C18" si="7">CONCATENATE("(",B18,")")</f>
        <v>(黒沢尻北)</v>
      </c>
      <c r="D18" s="202">
        <v>8</v>
      </c>
      <c r="E18" s="83"/>
      <c r="F18" s="83"/>
      <c r="G18" s="84"/>
      <c r="H18" s="89"/>
      <c r="I18" s="94"/>
      <c r="J18" s="95"/>
      <c r="K18" s="96"/>
      <c r="L18" s="85"/>
      <c r="M18" s="85"/>
      <c r="N18" s="91"/>
      <c r="O18" s="86"/>
      <c r="P18" s="86"/>
      <c r="Q18" s="204">
        <v>25</v>
      </c>
      <c r="R18" s="198" t="s">
        <v>75</v>
      </c>
      <c r="S18" s="198" t="s">
        <v>123</v>
      </c>
      <c r="T18" s="200" t="str">
        <f t="shared" si="1"/>
        <v>(盛岡北)</v>
      </c>
    </row>
    <row r="19" spans="1:20" ht="12.75" customHeight="1">
      <c r="A19" s="198"/>
      <c r="B19" s="205"/>
      <c r="C19" s="200"/>
      <c r="D19" s="202"/>
      <c r="E19" s="84"/>
      <c r="F19" s="84"/>
      <c r="G19" s="87"/>
      <c r="H19" s="89"/>
      <c r="I19" s="94"/>
      <c r="J19" s="97"/>
      <c r="K19" s="98"/>
      <c r="L19" s="85"/>
      <c r="M19" s="85"/>
      <c r="N19" s="85"/>
      <c r="O19" s="85"/>
      <c r="P19" s="85"/>
      <c r="Q19" s="204"/>
      <c r="R19" s="198"/>
      <c r="S19" s="198"/>
      <c r="T19" s="200"/>
    </row>
    <row r="20" spans="1:20" ht="12.75" customHeight="1">
      <c r="A20" s="198" t="s">
        <v>92</v>
      </c>
      <c r="B20" s="205" t="s">
        <v>124</v>
      </c>
      <c r="C20" s="200" t="str">
        <f t="shared" ref="C20" si="8">CONCATENATE("(",B20,")")</f>
        <v>(紫波総合)</v>
      </c>
      <c r="D20" s="202">
        <v>9</v>
      </c>
      <c r="E20" s="83"/>
      <c r="F20" s="83"/>
      <c r="G20" s="89"/>
      <c r="H20" s="84"/>
      <c r="I20" s="94"/>
      <c r="J20" s="99"/>
      <c r="K20" s="100"/>
      <c r="L20" s="85"/>
      <c r="M20" s="85"/>
      <c r="N20" s="85"/>
      <c r="O20" s="86"/>
      <c r="P20" s="86"/>
      <c r="Q20" s="204">
        <v>26</v>
      </c>
      <c r="R20" s="198" t="s">
        <v>126</v>
      </c>
      <c r="S20" s="198" t="s">
        <v>125</v>
      </c>
      <c r="T20" s="200" t="str">
        <f t="shared" si="1"/>
        <v>(岩手高)</v>
      </c>
    </row>
    <row r="21" spans="1:20" ht="12.75" customHeight="1">
      <c r="A21" s="198"/>
      <c r="B21" s="205"/>
      <c r="C21" s="200"/>
      <c r="D21" s="202"/>
      <c r="E21" s="84"/>
      <c r="F21" s="84"/>
      <c r="G21" s="84"/>
      <c r="H21" s="84"/>
      <c r="I21" s="94"/>
      <c r="J21" s="97"/>
      <c r="K21" s="101"/>
      <c r="L21" s="85"/>
      <c r="M21" s="85"/>
      <c r="N21" s="88"/>
      <c r="O21" s="85"/>
      <c r="P21" s="85"/>
      <c r="Q21" s="204"/>
      <c r="R21" s="198"/>
      <c r="S21" s="198"/>
      <c r="T21" s="200"/>
    </row>
    <row r="22" spans="1:20" ht="12.75" customHeight="1">
      <c r="A22" s="198" t="s">
        <v>128</v>
      </c>
      <c r="B22" s="205" t="s">
        <v>127</v>
      </c>
      <c r="C22" s="200" t="str">
        <f t="shared" ref="C22" si="9">CONCATENATE("(",B22,")")</f>
        <v>(盛岡第三)</v>
      </c>
      <c r="D22" s="202">
        <v>10</v>
      </c>
      <c r="E22" s="83"/>
      <c r="F22" s="83"/>
      <c r="G22" s="84"/>
      <c r="H22" s="84"/>
      <c r="I22" s="94"/>
      <c r="J22" s="85"/>
      <c r="K22" s="90"/>
      <c r="L22" s="85"/>
      <c r="M22" s="90"/>
      <c r="N22" s="91"/>
      <c r="O22" s="86"/>
      <c r="P22" s="86"/>
      <c r="Q22" s="204">
        <v>27</v>
      </c>
      <c r="R22" s="198" t="s">
        <v>61</v>
      </c>
      <c r="S22" s="198" t="s">
        <v>118</v>
      </c>
      <c r="T22" s="200" t="str">
        <f t="shared" si="1"/>
        <v>(盛岡中央)</v>
      </c>
    </row>
    <row r="23" spans="1:20" ht="12.75" customHeight="1">
      <c r="A23" s="198"/>
      <c r="B23" s="205"/>
      <c r="C23" s="200"/>
      <c r="D23" s="202"/>
      <c r="E23" s="84"/>
      <c r="F23" s="84"/>
      <c r="G23" s="87"/>
      <c r="H23" s="84"/>
      <c r="I23" s="94"/>
      <c r="J23" s="85"/>
      <c r="K23" s="90"/>
      <c r="L23" s="85"/>
      <c r="M23" s="88"/>
      <c r="N23" s="85"/>
      <c r="O23" s="85"/>
      <c r="P23" s="85"/>
      <c r="Q23" s="204"/>
      <c r="R23" s="198"/>
      <c r="S23" s="198"/>
      <c r="T23" s="200"/>
    </row>
    <row r="24" spans="1:20" ht="12.75" customHeight="1">
      <c r="A24" s="198" t="s">
        <v>73</v>
      </c>
      <c r="B24" s="205" t="s">
        <v>129</v>
      </c>
      <c r="C24" s="200" t="str">
        <f t="shared" ref="C24" si="10">CONCATENATE("(",B24,")")</f>
        <v>(盛岡市立)</v>
      </c>
      <c r="D24" s="202">
        <v>11</v>
      </c>
      <c r="E24" s="83"/>
      <c r="F24" s="83"/>
      <c r="G24" s="89"/>
      <c r="H24" s="89"/>
      <c r="I24" s="94"/>
      <c r="J24" s="85"/>
      <c r="K24" s="90"/>
      <c r="L24" s="90"/>
      <c r="M24" s="91"/>
      <c r="N24" s="85"/>
      <c r="O24" s="86"/>
      <c r="P24" s="86"/>
      <c r="Q24" s="204">
        <v>28</v>
      </c>
      <c r="R24" s="198" t="s">
        <v>131</v>
      </c>
      <c r="S24" s="198" t="s">
        <v>130</v>
      </c>
      <c r="T24" s="200" t="str">
        <f t="shared" si="1"/>
        <v>(江南義塾)</v>
      </c>
    </row>
    <row r="25" spans="1:20" ht="12.75" customHeight="1">
      <c r="A25" s="198"/>
      <c r="B25" s="205"/>
      <c r="C25" s="200"/>
      <c r="D25" s="202"/>
      <c r="E25" s="84"/>
      <c r="F25" s="84"/>
      <c r="G25" s="84"/>
      <c r="H25" s="87"/>
      <c r="I25" s="94"/>
      <c r="J25" s="85"/>
      <c r="K25" s="90"/>
      <c r="L25" s="90"/>
      <c r="M25" s="90"/>
      <c r="N25" s="88"/>
      <c r="O25" s="85"/>
      <c r="P25" s="85"/>
      <c r="Q25" s="204"/>
      <c r="R25" s="198"/>
      <c r="S25" s="198"/>
      <c r="T25" s="200"/>
    </row>
    <row r="26" spans="1:20" ht="12.75" customHeight="1">
      <c r="A26" s="198" t="s">
        <v>132</v>
      </c>
      <c r="B26" s="205" t="s">
        <v>125</v>
      </c>
      <c r="C26" s="200" t="str">
        <f t="shared" ref="C26" si="11">CONCATENATE("(",B26,")")</f>
        <v>(岩手高)</v>
      </c>
      <c r="D26" s="202">
        <v>12</v>
      </c>
      <c r="E26" s="83"/>
      <c r="F26" s="83"/>
      <c r="G26" s="84"/>
      <c r="H26" s="89"/>
      <c r="I26" s="93"/>
      <c r="J26" s="85"/>
      <c r="K26" s="90"/>
      <c r="L26" s="90"/>
      <c r="M26" s="85"/>
      <c r="N26" s="91"/>
      <c r="O26" s="86"/>
      <c r="P26" s="86"/>
      <c r="Q26" s="204">
        <v>29</v>
      </c>
      <c r="R26" s="198" t="s">
        <v>133</v>
      </c>
      <c r="S26" s="198" t="s">
        <v>121</v>
      </c>
      <c r="T26" s="200" t="str">
        <f t="shared" si="1"/>
        <v>(黒沢尻北)</v>
      </c>
    </row>
    <row r="27" spans="1:20" ht="12.75" customHeight="1">
      <c r="A27" s="198"/>
      <c r="B27" s="205"/>
      <c r="C27" s="200"/>
      <c r="D27" s="202"/>
      <c r="E27" s="84"/>
      <c r="F27" s="84"/>
      <c r="G27" s="87"/>
      <c r="H27" s="89"/>
      <c r="I27" s="93"/>
      <c r="J27" s="85"/>
      <c r="K27" s="90"/>
      <c r="L27" s="90"/>
      <c r="M27" s="85"/>
      <c r="N27" s="85"/>
      <c r="O27" s="85"/>
      <c r="P27" s="85"/>
      <c r="Q27" s="204"/>
      <c r="R27" s="198"/>
      <c r="S27" s="198"/>
      <c r="T27" s="200"/>
    </row>
    <row r="28" spans="1:20" ht="12.75" customHeight="1">
      <c r="A28" s="198" t="s">
        <v>73</v>
      </c>
      <c r="B28" s="205" t="s">
        <v>134</v>
      </c>
      <c r="C28" s="200" t="str">
        <f t="shared" ref="C28" si="12">CONCATENATE("(",B28,")")</f>
        <v>(黒沢尻工)</v>
      </c>
      <c r="D28" s="202">
        <v>13</v>
      </c>
      <c r="E28" s="83"/>
      <c r="F28" s="83"/>
      <c r="G28" s="89"/>
      <c r="H28" s="84"/>
      <c r="I28" s="93"/>
      <c r="J28" s="85"/>
      <c r="K28" s="90"/>
      <c r="L28" s="88"/>
      <c r="M28" s="85"/>
      <c r="N28" s="85"/>
      <c r="O28" s="86"/>
      <c r="P28" s="86"/>
      <c r="Q28" s="204">
        <v>30</v>
      </c>
      <c r="R28" s="198" t="s">
        <v>61</v>
      </c>
      <c r="S28" s="198" t="s">
        <v>135</v>
      </c>
      <c r="T28" s="200" t="str">
        <f t="shared" si="1"/>
        <v>(岩谷堂)</v>
      </c>
    </row>
    <row r="29" spans="1:20" ht="12.75" customHeight="1">
      <c r="A29" s="198"/>
      <c r="B29" s="205"/>
      <c r="C29" s="200"/>
      <c r="D29" s="202"/>
      <c r="E29" s="84"/>
      <c r="F29" s="84"/>
      <c r="G29" s="84"/>
      <c r="H29" s="84"/>
      <c r="I29" s="102"/>
      <c r="J29" s="85"/>
      <c r="K29" s="85"/>
      <c r="L29" s="91"/>
      <c r="M29" s="85"/>
      <c r="N29" s="88"/>
      <c r="O29" s="85"/>
      <c r="P29" s="85"/>
      <c r="Q29" s="204"/>
      <c r="R29" s="198"/>
      <c r="S29" s="198"/>
      <c r="T29" s="200"/>
    </row>
    <row r="30" spans="1:20" ht="12.75" customHeight="1">
      <c r="A30" s="198" t="s">
        <v>137</v>
      </c>
      <c r="B30" s="205" t="s">
        <v>136</v>
      </c>
      <c r="C30" s="200" t="str">
        <f t="shared" ref="C30" si="13">CONCATENATE("(",B30,")")</f>
        <v>(盛岡第一)</v>
      </c>
      <c r="D30" s="202">
        <v>14</v>
      </c>
      <c r="E30" s="83"/>
      <c r="F30" s="83"/>
      <c r="G30" s="84"/>
      <c r="H30" s="84"/>
      <c r="I30" s="89"/>
      <c r="J30" s="85"/>
      <c r="K30" s="85"/>
      <c r="L30" s="90"/>
      <c r="M30" s="90"/>
      <c r="N30" s="91"/>
      <c r="O30" s="86"/>
      <c r="P30" s="86"/>
      <c r="Q30" s="204">
        <v>31</v>
      </c>
      <c r="R30" s="198" t="s">
        <v>57</v>
      </c>
      <c r="S30" s="198" t="s">
        <v>138</v>
      </c>
      <c r="T30" s="200" t="str">
        <f t="shared" si="1"/>
        <v>(盛岡誠桜)</v>
      </c>
    </row>
    <row r="31" spans="1:20" ht="12.75" customHeight="1">
      <c r="A31" s="198"/>
      <c r="B31" s="205"/>
      <c r="C31" s="200"/>
      <c r="D31" s="202"/>
      <c r="E31" s="84"/>
      <c r="F31" s="84"/>
      <c r="G31" s="87"/>
      <c r="H31" s="84"/>
      <c r="I31" s="89"/>
      <c r="J31" s="85"/>
      <c r="K31" s="85"/>
      <c r="L31" s="90"/>
      <c r="M31" s="90"/>
      <c r="N31" s="85"/>
      <c r="O31" s="85"/>
      <c r="P31" s="85"/>
      <c r="Q31" s="204"/>
      <c r="R31" s="198"/>
      <c r="S31" s="198"/>
      <c r="T31" s="200"/>
    </row>
    <row r="32" spans="1:20" ht="12.75" customHeight="1">
      <c r="A32" s="198" t="s">
        <v>139</v>
      </c>
      <c r="B32" s="205" t="s">
        <v>112</v>
      </c>
      <c r="C32" s="200" t="str">
        <f t="shared" ref="C32" si="14">CONCATENATE("(",B32,")")</f>
        <v>(盛岡四)</v>
      </c>
      <c r="D32" s="202">
        <v>15</v>
      </c>
      <c r="E32" s="83"/>
      <c r="F32" s="83"/>
      <c r="G32" s="89"/>
      <c r="H32" s="89"/>
      <c r="I32" s="89"/>
      <c r="J32" s="85"/>
      <c r="K32" s="85"/>
      <c r="L32" s="90"/>
      <c r="M32" s="88"/>
      <c r="N32" s="85"/>
      <c r="O32" s="85"/>
      <c r="P32" s="86"/>
      <c r="Q32" s="204">
        <v>32</v>
      </c>
      <c r="R32" s="198" t="s">
        <v>140</v>
      </c>
      <c r="S32" s="198" t="s">
        <v>134</v>
      </c>
      <c r="T32" s="200" t="str">
        <f>CONCATENATE("(",S32,")")</f>
        <v>(黒沢尻工)</v>
      </c>
    </row>
    <row r="33" spans="1:20" ht="12.75" customHeight="1">
      <c r="A33" s="198"/>
      <c r="B33" s="205"/>
      <c r="C33" s="200"/>
      <c r="D33" s="202"/>
      <c r="E33" s="84"/>
      <c r="F33" s="84"/>
      <c r="G33" s="84"/>
      <c r="H33" s="87"/>
      <c r="I33" s="89"/>
      <c r="J33" s="85"/>
      <c r="K33" s="85"/>
      <c r="L33" s="85"/>
      <c r="M33" s="91"/>
      <c r="N33" s="85"/>
      <c r="O33" s="88"/>
      <c r="P33" s="85"/>
      <c r="Q33" s="204"/>
      <c r="R33" s="198"/>
      <c r="S33" s="198"/>
      <c r="T33" s="200"/>
    </row>
    <row r="34" spans="1:20" ht="12.75" customHeight="1">
      <c r="A34" s="198" t="s">
        <v>133</v>
      </c>
      <c r="B34" s="205" t="s">
        <v>135</v>
      </c>
      <c r="C34" s="200" t="str">
        <f t="shared" ref="C34" si="15">CONCATENATE("(",B34,")")</f>
        <v>(岩谷堂)</v>
      </c>
      <c r="D34" s="202">
        <v>16</v>
      </c>
      <c r="E34" s="83"/>
      <c r="F34" s="83"/>
      <c r="G34" s="84"/>
      <c r="H34" s="89"/>
      <c r="I34" s="84"/>
      <c r="J34" s="85"/>
      <c r="K34" s="85"/>
      <c r="L34" s="85"/>
      <c r="M34" s="90"/>
      <c r="N34" s="90"/>
      <c r="O34" s="91"/>
      <c r="P34" s="86"/>
      <c r="Q34" s="204">
        <v>33</v>
      </c>
      <c r="R34" s="198" t="s">
        <v>141</v>
      </c>
      <c r="S34" s="198" t="s">
        <v>100</v>
      </c>
      <c r="T34" s="200" t="str">
        <f t="shared" si="1"/>
        <v>(久慈)</v>
      </c>
    </row>
    <row r="35" spans="1:20" ht="12.75" customHeight="1">
      <c r="A35" s="198"/>
      <c r="B35" s="205"/>
      <c r="C35" s="200"/>
      <c r="D35" s="202"/>
      <c r="E35" s="84"/>
      <c r="F35" s="84"/>
      <c r="G35" s="87"/>
      <c r="H35" s="89"/>
      <c r="I35" s="84"/>
      <c r="J35" s="85"/>
      <c r="K35" s="85"/>
      <c r="L35" s="85"/>
      <c r="M35" s="90"/>
      <c r="N35" s="88"/>
      <c r="O35" s="85"/>
      <c r="P35" s="85"/>
      <c r="Q35" s="204"/>
      <c r="R35" s="198"/>
      <c r="S35" s="198"/>
      <c r="T35" s="200"/>
    </row>
    <row r="36" spans="1:20" ht="12.75" customHeight="1">
      <c r="A36" s="198" t="s">
        <v>133</v>
      </c>
      <c r="B36" s="205" t="s">
        <v>130</v>
      </c>
      <c r="C36" s="200" t="str">
        <f t="shared" ref="C36" si="16">CONCATENATE("(",B36,")")</f>
        <v>(江南義塾)</v>
      </c>
      <c r="D36" s="202">
        <v>17</v>
      </c>
      <c r="E36" s="83"/>
      <c r="F36" s="83"/>
      <c r="G36" s="89"/>
      <c r="H36" s="84"/>
      <c r="I36" s="84"/>
      <c r="J36" s="85"/>
      <c r="K36" s="85"/>
      <c r="L36" s="85"/>
      <c r="M36" s="85"/>
      <c r="N36" s="91"/>
      <c r="O36" s="86"/>
      <c r="P36" s="86"/>
      <c r="Q36" s="204">
        <v>34</v>
      </c>
      <c r="R36" s="198" t="s">
        <v>83</v>
      </c>
      <c r="S36" s="198" t="s">
        <v>127</v>
      </c>
      <c r="T36" s="200" t="str">
        <f t="shared" si="1"/>
        <v>(盛岡第三)</v>
      </c>
    </row>
    <row r="37" spans="1:20" ht="12.75" customHeight="1">
      <c r="A37" s="198"/>
      <c r="B37" s="205"/>
      <c r="C37" s="200"/>
      <c r="D37" s="202"/>
      <c r="E37" s="84"/>
      <c r="F37" s="84"/>
      <c r="G37" s="84"/>
      <c r="H37" s="84"/>
      <c r="I37" s="84"/>
      <c r="J37" s="85"/>
      <c r="K37" s="85"/>
      <c r="L37" s="85"/>
      <c r="M37" s="85"/>
      <c r="N37" s="85"/>
      <c r="O37" s="85"/>
      <c r="P37" s="85"/>
      <c r="Q37" s="204"/>
      <c r="R37" s="198"/>
      <c r="S37" s="198"/>
      <c r="T37" s="200"/>
    </row>
    <row r="38" spans="1:20" ht="14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ht="22.5" customHeight="1">
      <c r="F39" s="201" t="s">
        <v>234</v>
      </c>
      <c r="G39" s="201"/>
      <c r="H39" s="201"/>
      <c r="I39" s="201"/>
      <c r="J39" s="201"/>
      <c r="K39" s="201"/>
      <c r="L39" s="201"/>
      <c r="M39" s="201"/>
      <c r="N39" s="201"/>
      <c r="O39" s="201"/>
    </row>
    <row r="40" spans="1:20" ht="16.5" customHeight="1">
      <c r="H40" s="138"/>
      <c r="I40" s="138"/>
      <c r="J40" s="138"/>
      <c r="K40" s="138"/>
      <c r="L40" s="138"/>
    </row>
    <row r="41" spans="1:20" ht="12.75" customHeight="1">
      <c r="A41" s="198" t="s">
        <v>247</v>
      </c>
      <c r="B41" s="198" t="s">
        <v>104</v>
      </c>
      <c r="C41" s="200" t="str">
        <f t="shared" ref="C41:C61" si="17">CONCATENATE("(",B41,")")</f>
        <v>(釜石)</v>
      </c>
      <c r="D41" s="202">
        <v>1</v>
      </c>
      <c r="E41" s="108"/>
      <c r="F41" s="108"/>
      <c r="G41" s="84"/>
      <c r="H41" s="84"/>
      <c r="I41" s="109"/>
      <c r="J41" s="85"/>
      <c r="K41" s="85"/>
      <c r="L41" s="85"/>
      <c r="M41" s="85"/>
      <c r="N41" s="85"/>
      <c r="O41" s="99"/>
      <c r="P41" s="99"/>
      <c r="Q41" s="203">
        <v>12</v>
      </c>
      <c r="R41" s="198" t="s">
        <v>142</v>
      </c>
      <c r="S41" s="139" t="s">
        <v>100</v>
      </c>
      <c r="T41" s="200" t="str">
        <f t="shared" ref="T41" si="18">CONCATENATE("(",S41,")")</f>
        <v>(久慈)</v>
      </c>
    </row>
    <row r="42" spans="1:20" ht="12.75" customHeight="1">
      <c r="A42" s="198"/>
      <c r="B42" s="198"/>
      <c r="C42" s="200"/>
      <c r="D42" s="202"/>
      <c r="E42" s="84"/>
      <c r="F42" s="84"/>
      <c r="G42" s="87"/>
      <c r="H42" s="84"/>
      <c r="I42" s="109"/>
      <c r="J42" s="85"/>
      <c r="K42" s="85"/>
      <c r="L42" s="85"/>
      <c r="M42" s="85"/>
      <c r="N42" s="88"/>
      <c r="O42" s="85"/>
      <c r="P42" s="85"/>
      <c r="Q42" s="203"/>
      <c r="R42" s="198"/>
      <c r="S42" s="139"/>
      <c r="T42" s="200"/>
    </row>
    <row r="43" spans="1:20" ht="12.75" customHeight="1">
      <c r="A43" s="198" t="s">
        <v>143</v>
      </c>
      <c r="B43" s="198" t="s">
        <v>127</v>
      </c>
      <c r="C43" s="200" t="str">
        <f t="shared" si="17"/>
        <v>(盛岡第三)</v>
      </c>
      <c r="D43" s="202">
        <v>2</v>
      </c>
      <c r="E43" s="108"/>
      <c r="F43" s="84"/>
      <c r="G43" s="89"/>
      <c r="H43" s="89"/>
      <c r="I43" s="109"/>
      <c r="J43" s="85"/>
      <c r="K43" s="85"/>
      <c r="L43" s="85"/>
      <c r="M43" s="90"/>
      <c r="N43" s="110"/>
      <c r="O43" s="85"/>
      <c r="P43" s="99"/>
      <c r="Q43" s="203">
        <v>13</v>
      </c>
      <c r="R43" s="198" t="s">
        <v>144</v>
      </c>
      <c r="S43" s="139" t="s">
        <v>123</v>
      </c>
      <c r="T43" s="200" t="str">
        <f t="shared" ref="T43" si="19">CONCATENATE("(",S43,")")</f>
        <v>(盛岡北)</v>
      </c>
    </row>
    <row r="44" spans="1:20" ht="12.75" customHeight="1">
      <c r="A44" s="198"/>
      <c r="B44" s="198"/>
      <c r="C44" s="200"/>
      <c r="D44" s="202"/>
      <c r="E44" s="84"/>
      <c r="F44" s="87"/>
      <c r="G44" s="89"/>
      <c r="H44" s="89"/>
      <c r="I44" s="109"/>
      <c r="J44" s="85"/>
      <c r="K44" s="85"/>
      <c r="L44" s="85"/>
      <c r="M44" s="90"/>
      <c r="N44" s="90"/>
      <c r="O44" s="88"/>
      <c r="P44" s="85"/>
      <c r="Q44" s="203"/>
      <c r="R44" s="198"/>
      <c r="S44" s="139"/>
      <c r="T44" s="200"/>
    </row>
    <row r="45" spans="1:20" ht="12.75" customHeight="1">
      <c r="A45" s="198" t="s">
        <v>145</v>
      </c>
      <c r="B45" s="198" t="s">
        <v>85</v>
      </c>
      <c r="C45" s="200" t="str">
        <f t="shared" si="17"/>
        <v>(宮古)</v>
      </c>
      <c r="D45" s="202">
        <v>3</v>
      </c>
      <c r="E45" s="108"/>
      <c r="F45" s="89"/>
      <c r="G45" s="84"/>
      <c r="H45" s="87"/>
      <c r="I45" s="109"/>
      <c r="J45" s="85"/>
      <c r="K45" s="85"/>
      <c r="L45" s="85"/>
      <c r="M45" s="88"/>
      <c r="N45" s="85"/>
      <c r="O45" s="110"/>
      <c r="P45" s="99"/>
      <c r="Q45" s="203">
        <v>14</v>
      </c>
      <c r="R45" s="198" t="s">
        <v>73</v>
      </c>
      <c r="S45" s="139" t="s">
        <v>114</v>
      </c>
      <c r="T45" s="200" t="str">
        <f t="shared" ref="T45" si="20">CONCATENATE("(",S45,")")</f>
        <v>(水沢)</v>
      </c>
    </row>
    <row r="46" spans="1:20" ht="12.75" customHeight="1">
      <c r="A46" s="198"/>
      <c r="B46" s="198"/>
      <c r="C46" s="200"/>
      <c r="D46" s="202"/>
      <c r="E46" s="84"/>
      <c r="F46" s="84"/>
      <c r="G46" s="84"/>
      <c r="H46" s="89"/>
      <c r="I46" s="89"/>
      <c r="J46" s="85"/>
      <c r="K46" s="85"/>
      <c r="L46" s="85"/>
      <c r="M46" s="142"/>
      <c r="N46" s="85"/>
      <c r="O46" s="85"/>
      <c r="P46" s="85"/>
      <c r="Q46" s="203"/>
      <c r="R46" s="198"/>
      <c r="S46" s="139"/>
      <c r="T46" s="200"/>
    </row>
    <row r="47" spans="1:20" ht="12.75" customHeight="1">
      <c r="A47" s="198" t="s">
        <v>146</v>
      </c>
      <c r="B47" s="198" t="s">
        <v>110</v>
      </c>
      <c r="C47" s="200" t="str">
        <f t="shared" si="17"/>
        <v>(盛岡商業)</v>
      </c>
      <c r="D47" s="202">
        <v>4</v>
      </c>
      <c r="E47" s="108"/>
      <c r="F47" s="108"/>
      <c r="G47" s="84"/>
      <c r="H47" s="89"/>
      <c r="I47" s="89"/>
      <c r="J47" s="85"/>
      <c r="K47" s="85"/>
      <c r="L47" s="85"/>
      <c r="M47" s="143"/>
      <c r="N47" s="85"/>
      <c r="O47" s="99"/>
      <c r="P47" s="99"/>
      <c r="Q47" s="203">
        <v>15</v>
      </c>
      <c r="R47" s="198" t="s">
        <v>133</v>
      </c>
      <c r="S47" s="139" t="s">
        <v>127</v>
      </c>
      <c r="T47" s="200" t="str">
        <f t="shared" ref="T47" si="21">CONCATENATE("(",S47,")")</f>
        <v>(盛岡第三)</v>
      </c>
    </row>
    <row r="48" spans="1:20" ht="12.75" customHeight="1">
      <c r="A48" s="198"/>
      <c r="B48" s="198"/>
      <c r="C48" s="200"/>
      <c r="D48" s="202"/>
      <c r="E48" s="84"/>
      <c r="F48" s="84"/>
      <c r="G48" s="87"/>
      <c r="H48" s="89"/>
      <c r="I48" s="111"/>
      <c r="J48" s="95"/>
      <c r="K48" s="85"/>
      <c r="L48" s="85"/>
      <c r="M48" s="143"/>
      <c r="N48" s="88"/>
      <c r="O48" s="85"/>
      <c r="P48" s="85"/>
      <c r="Q48" s="203"/>
      <c r="R48" s="198"/>
      <c r="S48" s="139"/>
      <c r="T48" s="200"/>
    </row>
    <row r="49" spans="1:20" ht="12.75" customHeight="1">
      <c r="A49" s="198" t="s">
        <v>147</v>
      </c>
      <c r="B49" s="198" t="s">
        <v>102</v>
      </c>
      <c r="C49" s="200" t="str">
        <f t="shared" si="17"/>
        <v>(宮古商業)</v>
      </c>
      <c r="D49" s="202">
        <v>5</v>
      </c>
      <c r="E49" s="108"/>
      <c r="F49" s="108"/>
      <c r="G49" s="89"/>
      <c r="H49" s="84"/>
      <c r="I49" s="112"/>
      <c r="J49" s="97"/>
      <c r="K49" s="85"/>
      <c r="L49" s="85"/>
      <c r="M49" s="144"/>
      <c r="N49" s="110"/>
      <c r="O49" s="99"/>
      <c r="P49" s="99"/>
      <c r="Q49" s="203">
        <v>16</v>
      </c>
      <c r="R49" s="198" t="s">
        <v>148</v>
      </c>
      <c r="S49" s="139" t="s">
        <v>110</v>
      </c>
      <c r="T49" s="200" t="str">
        <f t="shared" ref="T49" si="22">CONCATENATE("(",S49,")")</f>
        <v>(盛岡商業)</v>
      </c>
    </row>
    <row r="50" spans="1:20" ht="12.75" customHeight="1">
      <c r="A50" s="198"/>
      <c r="B50" s="198"/>
      <c r="C50" s="200"/>
      <c r="D50" s="202"/>
      <c r="E50" s="84"/>
      <c r="F50" s="84"/>
      <c r="G50" s="84"/>
      <c r="H50" s="84"/>
      <c r="I50" s="113"/>
      <c r="J50" s="147"/>
      <c r="K50" s="146"/>
      <c r="L50" s="88"/>
      <c r="M50" s="144"/>
      <c r="N50" s="85"/>
      <c r="O50" s="85"/>
      <c r="P50" s="85"/>
      <c r="Q50" s="203"/>
      <c r="R50" s="198"/>
      <c r="S50" s="139"/>
      <c r="T50" s="200"/>
    </row>
    <row r="51" spans="1:20" ht="12.75" customHeight="1">
      <c r="A51" s="198" t="s">
        <v>149</v>
      </c>
      <c r="B51" s="198" t="s">
        <v>118</v>
      </c>
      <c r="C51" s="200" t="str">
        <f t="shared" si="17"/>
        <v>(盛岡中央)</v>
      </c>
      <c r="D51" s="202">
        <v>6</v>
      </c>
      <c r="E51" s="108"/>
      <c r="F51" s="108"/>
      <c r="G51" s="84"/>
      <c r="H51" s="84"/>
      <c r="I51" s="112"/>
      <c r="J51" s="141"/>
      <c r="K51" s="85"/>
      <c r="L51" s="85"/>
      <c r="M51" s="144"/>
      <c r="N51" s="85"/>
      <c r="O51" s="99"/>
      <c r="P51" s="99"/>
      <c r="Q51" s="203">
        <v>17</v>
      </c>
      <c r="R51" s="198" t="s">
        <v>151</v>
      </c>
      <c r="S51" s="139" t="s">
        <v>150</v>
      </c>
      <c r="T51" s="200" t="str">
        <f t="shared" ref="T51" si="23">CONCATENATE("(",S51,")")</f>
        <v>(岩手女子)</v>
      </c>
    </row>
    <row r="52" spans="1:20" ht="12.75" customHeight="1">
      <c r="A52" s="198"/>
      <c r="B52" s="198"/>
      <c r="C52" s="200"/>
      <c r="D52" s="202"/>
      <c r="E52" s="84"/>
      <c r="F52" s="84"/>
      <c r="G52" s="87"/>
      <c r="H52" s="84"/>
      <c r="I52" s="89"/>
      <c r="J52" s="85"/>
      <c r="K52" s="85"/>
      <c r="L52" s="85"/>
      <c r="M52" s="144"/>
      <c r="N52" s="88"/>
      <c r="O52" s="85"/>
      <c r="P52" s="85"/>
      <c r="Q52" s="203"/>
      <c r="R52" s="198"/>
      <c r="S52" s="139"/>
      <c r="T52" s="200"/>
    </row>
    <row r="53" spans="1:20" ht="12.75" customHeight="1">
      <c r="A53" s="198" t="s">
        <v>131</v>
      </c>
      <c r="B53" s="198" t="s">
        <v>152</v>
      </c>
      <c r="C53" s="200" t="str">
        <f t="shared" si="17"/>
        <v>(白百合)</v>
      </c>
      <c r="D53" s="202">
        <v>7</v>
      </c>
      <c r="E53" s="108"/>
      <c r="F53" s="84"/>
      <c r="G53" s="89"/>
      <c r="H53" s="89"/>
      <c r="I53" s="89"/>
      <c r="J53" s="85"/>
      <c r="K53" s="85"/>
      <c r="L53" s="85"/>
      <c r="M53" s="143"/>
      <c r="N53" s="110"/>
      <c r="O53" s="99"/>
      <c r="P53" s="99"/>
      <c r="Q53" s="203">
        <v>18</v>
      </c>
      <c r="R53" s="198" t="s">
        <v>83</v>
      </c>
      <c r="S53" s="139" t="s">
        <v>129</v>
      </c>
      <c r="T53" s="200" t="str">
        <f t="shared" ref="T53" si="24">CONCATENATE("(",S53,")")</f>
        <v>(盛岡市立)</v>
      </c>
    </row>
    <row r="54" spans="1:20" ht="12.75" customHeight="1">
      <c r="A54" s="198"/>
      <c r="B54" s="198"/>
      <c r="C54" s="200"/>
      <c r="D54" s="202"/>
      <c r="E54" s="84"/>
      <c r="F54" s="87"/>
      <c r="G54" s="89"/>
      <c r="H54" s="89"/>
      <c r="I54" s="89"/>
      <c r="J54" s="85"/>
      <c r="K54" s="85"/>
      <c r="L54" s="85"/>
      <c r="M54" s="143"/>
      <c r="N54" s="85"/>
      <c r="O54" s="85"/>
      <c r="P54" s="85"/>
      <c r="Q54" s="203"/>
      <c r="R54" s="198"/>
      <c r="S54" s="139"/>
      <c r="T54" s="200"/>
    </row>
    <row r="55" spans="1:20" ht="12.75" customHeight="1">
      <c r="A55" s="198" t="s">
        <v>153</v>
      </c>
      <c r="B55" s="198" t="s">
        <v>150</v>
      </c>
      <c r="C55" s="200" t="str">
        <f t="shared" si="17"/>
        <v>(岩手女子)</v>
      </c>
      <c r="D55" s="202">
        <v>8</v>
      </c>
      <c r="E55" s="108"/>
      <c r="F55" s="89"/>
      <c r="G55" s="84"/>
      <c r="H55" s="89"/>
      <c r="I55" s="89"/>
      <c r="J55" s="85"/>
      <c r="K55" s="85"/>
      <c r="L55" s="85"/>
      <c r="M55" s="145"/>
      <c r="N55" s="85"/>
      <c r="O55" s="85"/>
      <c r="P55" s="99"/>
      <c r="Q55" s="203">
        <v>19</v>
      </c>
      <c r="R55" s="198" t="s">
        <v>70</v>
      </c>
      <c r="S55" s="139" t="s">
        <v>154</v>
      </c>
      <c r="T55" s="200" t="str">
        <f t="shared" ref="T55" si="25">CONCATENATE("(",S55,")")</f>
        <v>(専大北上)</v>
      </c>
    </row>
    <row r="56" spans="1:20" ht="12.75" customHeight="1">
      <c r="A56" s="198"/>
      <c r="B56" s="198"/>
      <c r="C56" s="200"/>
      <c r="D56" s="202"/>
      <c r="E56" s="84"/>
      <c r="F56" s="84"/>
      <c r="G56" s="84"/>
      <c r="H56" s="87"/>
      <c r="I56" s="89"/>
      <c r="J56" s="85"/>
      <c r="K56" s="85"/>
      <c r="L56" s="85"/>
      <c r="M56" s="110"/>
      <c r="N56" s="85"/>
      <c r="O56" s="88"/>
      <c r="P56" s="85"/>
      <c r="Q56" s="203"/>
      <c r="R56" s="198"/>
      <c r="S56" s="139"/>
      <c r="T56" s="200"/>
    </row>
    <row r="57" spans="1:20" ht="12.75" customHeight="1">
      <c r="A57" s="198" t="s">
        <v>61</v>
      </c>
      <c r="B57" s="198" t="s">
        <v>136</v>
      </c>
      <c r="C57" s="200" t="str">
        <f t="shared" si="17"/>
        <v>(盛岡第一)</v>
      </c>
      <c r="D57" s="202">
        <v>9</v>
      </c>
      <c r="E57" s="108"/>
      <c r="F57" s="84"/>
      <c r="G57" s="84"/>
      <c r="H57" s="89"/>
      <c r="I57" s="109"/>
      <c r="J57" s="85"/>
      <c r="K57" s="85"/>
      <c r="L57" s="85"/>
      <c r="M57" s="90"/>
      <c r="N57" s="90"/>
      <c r="O57" s="110"/>
      <c r="P57" s="99"/>
      <c r="Q57" s="203">
        <v>20</v>
      </c>
      <c r="R57" s="198" t="s">
        <v>156</v>
      </c>
      <c r="S57" s="139" t="s">
        <v>155</v>
      </c>
      <c r="T57" s="200" t="str">
        <f t="shared" ref="T57" si="26">CONCATENATE("(",S57,")")</f>
        <v>(高田)</v>
      </c>
    </row>
    <row r="58" spans="1:20" ht="12.75" customHeight="1">
      <c r="A58" s="198"/>
      <c r="B58" s="198"/>
      <c r="C58" s="200"/>
      <c r="D58" s="202"/>
      <c r="E58" s="84"/>
      <c r="F58" s="87"/>
      <c r="G58" s="84"/>
      <c r="H58" s="89"/>
      <c r="I58" s="109"/>
      <c r="J58" s="85"/>
      <c r="K58" s="85"/>
      <c r="L58" s="85"/>
      <c r="M58" s="90"/>
      <c r="N58" s="88"/>
      <c r="O58" s="85"/>
      <c r="P58" s="85"/>
      <c r="Q58" s="203"/>
      <c r="R58" s="198"/>
      <c r="S58" s="139"/>
      <c r="T58" s="200"/>
    </row>
    <row r="59" spans="1:20" ht="12.75" customHeight="1">
      <c r="A59" s="198" t="s">
        <v>157</v>
      </c>
      <c r="B59" s="198" t="s">
        <v>129</v>
      </c>
      <c r="C59" s="200" t="str">
        <f t="shared" si="17"/>
        <v>(盛岡市立)</v>
      </c>
      <c r="D59" s="202">
        <v>10</v>
      </c>
      <c r="E59" s="108"/>
      <c r="F59" s="89"/>
      <c r="G59" s="89"/>
      <c r="H59" s="89"/>
      <c r="I59" s="109"/>
      <c r="J59" s="85"/>
      <c r="K59" s="85"/>
      <c r="L59" s="85"/>
      <c r="M59" s="85"/>
      <c r="N59" s="110"/>
      <c r="O59" s="99"/>
      <c r="P59" s="99"/>
      <c r="Q59" s="203">
        <v>21</v>
      </c>
      <c r="R59" s="198" t="s">
        <v>158</v>
      </c>
      <c r="S59" s="139" t="s">
        <v>136</v>
      </c>
      <c r="T59" s="200" t="str">
        <f t="shared" ref="T59" si="27">CONCATENATE("(",S59,")")</f>
        <v>(盛岡第一)</v>
      </c>
    </row>
    <row r="60" spans="1:20" ht="12.75" customHeight="1">
      <c r="A60" s="198"/>
      <c r="B60" s="198"/>
      <c r="C60" s="200"/>
      <c r="D60" s="202"/>
      <c r="E60" s="84"/>
      <c r="F60" s="84"/>
      <c r="G60" s="87"/>
      <c r="H60" s="89"/>
      <c r="I60" s="109"/>
      <c r="J60" s="85"/>
      <c r="K60" s="85"/>
      <c r="L60" s="85"/>
      <c r="M60" s="85"/>
      <c r="N60" s="85"/>
      <c r="O60" s="85"/>
      <c r="P60" s="85"/>
      <c r="Q60" s="203"/>
      <c r="R60" s="198"/>
      <c r="S60" s="139"/>
      <c r="T60" s="200"/>
    </row>
    <row r="61" spans="1:20" ht="12.75" customHeight="1">
      <c r="A61" s="198" t="s">
        <v>159</v>
      </c>
      <c r="B61" s="198" t="s">
        <v>100</v>
      </c>
      <c r="C61" s="200" t="str">
        <f t="shared" si="17"/>
        <v>(久慈)</v>
      </c>
      <c r="D61" s="202">
        <v>11</v>
      </c>
      <c r="E61" s="108"/>
      <c r="F61" s="108"/>
      <c r="G61" s="89"/>
      <c r="H61" s="84"/>
      <c r="I61" s="109"/>
      <c r="J61" s="85"/>
      <c r="K61" s="85"/>
      <c r="L61" s="85"/>
      <c r="M61" s="85"/>
      <c r="N61" s="85"/>
      <c r="O61" s="114"/>
      <c r="P61" s="117"/>
      <c r="Q61" s="117"/>
      <c r="R61" s="117"/>
    </row>
    <row r="62" spans="1:20" ht="12.75" customHeight="1">
      <c r="A62" s="198"/>
      <c r="B62" s="198"/>
      <c r="C62" s="200"/>
      <c r="D62" s="202"/>
      <c r="E62" s="84"/>
      <c r="F62" s="84"/>
      <c r="G62" s="84"/>
      <c r="H62" s="84"/>
      <c r="I62" s="109"/>
      <c r="J62" s="85"/>
      <c r="K62" s="85"/>
      <c r="L62" s="85"/>
      <c r="M62" s="85"/>
      <c r="N62" s="85"/>
      <c r="O62" s="114"/>
      <c r="P62" s="117"/>
      <c r="Q62" s="117"/>
      <c r="R62" s="117"/>
    </row>
  </sheetData>
  <mergeCells count="212">
    <mergeCell ref="S24:S25"/>
    <mergeCell ref="S26:S27"/>
    <mergeCell ref="S28:S29"/>
    <mergeCell ref="S30:S31"/>
    <mergeCell ref="S32:S33"/>
    <mergeCell ref="S34:S35"/>
    <mergeCell ref="S36:S37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D6:D7"/>
    <mergeCell ref="C6:C7"/>
    <mergeCell ref="A6:A7"/>
    <mergeCell ref="R6:R7"/>
    <mergeCell ref="Q6:Q7"/>
    <mergeCell ref="D4:D5"/>
    <mergeCell ref="C4:C5"/>
    <mergeCell ref="A4:A5"/>
    <mergeCell ref="D14:D15"/>
    <mergeCell ref="C14:C15"/>
    <mergeCell ref="A14:A15"/>
    <mergeCell ref="R14:R15"/>
    <mergeCell ref="Q14:Q15"/>
    <mergeCell ref="D12:D13"/>
    <mergeCell ref="C12:C13"/>
    <mergeCell ref="A12:A13"/>
    <mergeCell ref="R8:R9"/>
    <mergeCell ref="Q8:Q9"/>
    <mergeCell ref="D10:D11"/>
    <mergeCell ref="C10:C11"/>
    <mergeCell ref="A10:A11"/>
    <mergeCell ref="R10:R11"/>
    <mergeCell ref="Q10:Q11"/>
    <mergeCell ref="D8:D9"/>
    <mergeCell ref="C8:C9"/>
    <mergeCell ref="A8:A9"/>
    <mergeCell ref="D22:D23"/>
    <mergeCell ref="C22:C23"/>
    <mergeCell ref="A22:A23"/>
    <mergeCell ref="R22:R23"/>
    <mergeCell ref="Q22:Q23"/>
    <mergeCell ref="D20:D21"/>
    <mergeCell ref="C20:C21"/>
    <mergeCell ref="A20:A21"/>
    <mergeCell ref="R16:R17"/>
    <mergeCell ref="Q16:Q17"/>
    <mergeCell ref="D18:D19"/>
    <mergeCell ref="C18:C19"/>
    <mergeCell ref="A18:A19"/>
    <mergeCell ref="R18:R19"/>
    <mergeCell ref="Q18:Q19"/>
    <mergeCell ref="D16:D17"/>
    <mergeCell ref="C16:C17"/>
    <mergeCell ref="A16:A17"/>
    <mergeCell ref="Q20:Q21"/>
    <mergeCell ref="Q12:Q13"/>
    <mergeCell ref="B22:B23"/>
    <mergeCell ref="A30:A31"/>
    <mergeCell ref="R30:R31"/>
    <mergeCell ref="Q30:Q31"/>
    <mergeCell ref="D28:D29"/>
    <mergeCell ref="C28:C29"/>
    <mergeCell ref="A28:A29"/>
    <mergeCell ref="R24:R25"/>
    <mergeCell ref="Q24:Q25"/>
    <mergeCell ref="D26:D27"/>
    <mergeCell ref="C26:C27"/>
    <mergeCell ref="A26:A27"/>
    <mergeCell ref="R26:R27"/>
    <mergeCell ref="Q26:Q27"/>
    <mergeCell ref="D24:D25"/>
    <mergeCell ref="C24:C25"/>
    <mergeCell ref="A24:A25"/>
    <mergeCell ref="Q28:Q29"/>
    <mergeCell ref="B24:B25"/>
    <mergeCell ref="B26:B27"/>
    <mergeCell ref="B28:B29"/>
    <mergeCell ref="B30:B31"/>
    <mergeCell ref="R20:R21"/>
    <mergeCell ref="R12:R13"/>
    <mergeCell ref="R4:R5"/>
    <mergeCell ref="S4:S5"/>
    <mergeCell ref="D36:D37"/>
    <mergeCell ref="C36:C37"/>
    <mergeCell ref="A36:A37"/>
    <mergeCell ref="R32:R33"/>
    <mergeCell ref="Q32:Q33"/>
    <mergeCell ref="D34:D35"/>
    <mergeCell ref="C34:C35"/>
    <mergeCell ref="A34:A35"/>
    <mergeCell ref="R34:R35"/>
    <mergeCell ref="Q34:Q35"/>
    <mergeCell ref="D32:D33"/>
    <mergeCell ref="C32:C33"/>
    <mergeCell ref="A32:A33"/>
    <mergeCell ref="R36:R37"/>
    <mergeCell ref="Q36:Q37"/>
    <mergeCell ref="B32:B33"/>
    <mergeCell ref="B34:B35"/>
    <mergeCell ref="B36:B37"/>
    <mergeCell ref="D30:D31"/>
    <mergeCell ref="C30:C31"/>
    <mergeCell ref="B41:B42"/>
    <mergeCell ref="C41:C42"/>
    <mergeCell ref="D41:D42"/>
    <mergeCell ref="Q41:Q42"/>
    <mergeCell ref="R41:R42"/>
    <mergeCell ref="Q4:Q5"/>
    <mergeCell ref="T32:T33"/>
    <mergeCell ref="T34:T35"/>
    <mergeCell ref="T36:T37"/>
    <mergeCell ref="T20:T21"/>
    <mergeCell ref="T22:T23"/>
    <mergeCell ref="T24:T25"/>
    <mergeCell ref="T26:T27"/>
    <mergeCell ref="T28:T29"/>
    <mergeCell ref="T30:T31"/>
    <mergeCell ref="T4:T5"/>
    <mergeCell ref="T6:T7"/>
    <mergeCell ref="T8:T9"/>
    <mergeCell ref="T10:T11"/>
    <mergeCell ref="T12:T13"/>
    <mergeCell ref="T14:T15"/>
    <mergeCell ref="T16:T17"/>
    <mergeCell ref="T18:T19"/>
    <mergeCell ref="R28:R29"/>
    <mergeCell ref="B43:B44"/>
    <mergeCell ref="C43:C44"/>
    <mergeCell ref="D43:D44"/>
    <mergeCell ref="Q43:Q44"/>
    <mergeCell ref="R43:R44"/>
    <mergeCell ref="B45:B46"/>
    <mergeCell ref="C45:C46"/>
    <mergeCell ref="D45:D46"/>
    <mergeCell ref="Q45:Q46"/>
    <mergeCell ref="R45:R46"/>
    <mergeCell ref="B47:B48"/>
    <mergeCell ref="C47:C48"/>
    <mergeCell ref="D47:D48"/>
    <mergeCell ref="Q47:Q48"/>
    <mergeCell ref="R47:R48"/>
    <mergeCell ref="B49:B50"/>
    <mergeCell ref="C49:C50"/>
    <mergeCell ref="D49:D50"/>
    <mergeCell ref="Q49:Q50"/>
    <mergeCell ref="R49:R50"/>
    <mergeCell ref="B51:B52"/>
    <mergeCell ref="C51:C52"/>
    <mergeCell ref="D51:D52"/>
    <mergeCell ref="Q51:Q52"/>
    <mergeCell ref="R51:R52"/>
    <mergeCell ref="B53:B54"/>
    <mergeCell ref="C53:C54"/>
    <mergeCell ref="D53:D54"/>
    <mergeCell ref="Q53:Q54"/>
    <mergeCell ref="R53:R54"/>
    <mergeCell ref="C59:C60"/>
    <mergeCell ref="D59:D60"/>
    <mergeCell ref="Q59:Q60"/>
    <mergeCell ref="R59:R60"/>
    <mergeCell ref="B61:B62"/>
    <mergeCell ref="C61:C62"/>
    <mergeCell ref="D61:D62"/>
    <mergeCell ref="B55:B56"/>
    <mergeCell ref="C55:C56"/>
    <mergeCell ref="D55:D56"/>
    <mergeCell ref="Q55:Q56"/>
    <mergeCell ref="R55:R56"/>
    <mergeCell ref="B57:B58"/>
    <mergeCell ref="C57:C58"/>
    <mergeCell ref="D57:D58"/>
    <mergeCell ref="Q57:Q58"/>
    <mergeCell ref="R57:R58"/>
    <mergeCell ref="A61:A62"/>
    <mergeCell ref="F2:O2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F39:O39"/>
    <mergeCell ref="A51:A52"/>
    <mergeCell ref="A53:A54"/>
    <mergeCell ref="A55:A56"/>
    <mergeCell ref="A57:A58"/>
    <mergeCell ref="A59:A60"/>
    <mergeCell ref="A41:A42"/>
    <mergeCell ref="A43:A44"/>
    <mergeCell ref="A45:A46"/>
    <mergeCell ref="A47:A48"/>
    <mergeCell ref="A49:A50"/>
    <mergeCell ref="B59:B60"/>
  </mergeCells>
  <phoneticPr fontId="11"/>
  <pageMargins left="0.91" right="0.7" top="0.61" bottom="0.59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abSelected="1" workbookViewId="0">
      <selection activeCell="V34" sqref="V34"/>
    </sheetView>
  </sheetViews>
  <sheetFormatPr defaultRowHeight="13.5"/>
  <cols>
    <col min="2" max="2" width="0" hidden="1" customWidth="1"/>
    <col min="3" max="3" width="9.875" customWidth="1"/>
    <col min="4" max="14" width="3.125" customWidth="1"/>
    <col min="15" max="15" width="3.25" customWidth="1"/>
    <col min="17" max="17" width="0" hidden="1" customWidth="1"/>
    <col min="18" max="18" width="10.25" customWidth="1"/>
  </cols>
  <sheetData>
    <row r="2" spans="1:18" ht="22.5" customHeight="1">
      <c r="F2" s="206" t="s">
        <v>234</v>
      </c>
      <c r="G2" s="206"/>
      <c r="H2" s="206"/>
      <c r="I2" s="206"/>
      <c r="J2" s="206"/>
      <c r="K2" s="206"/>
      <c r="L2" s="206"/>
      <c r="M2" s="206"/>
    </row>
    <row r="3" spans="1:18" ht="22.5" customHeight="1">
      <c r="H3" s="138"/>
      <c r="I3" s="138"/>
      <c r="J3" s="138"/>
      <c r="K3" s="138"/>
      <c r="L3" s="138"/>
    </row>
    <row r="4" spans="1:18" ht="13.5" customHeight="1">
      <c r="A4" s="198" t="s">
        <v>247</v>
      </c>
      <c r="B4" s="198" t="s">
        <v>104</v>
      </c>
      <c r="C4" s="200" t="str">
        <f t="shared" ref="C4:C24" si="0">CONCATENATE("(",B4,")")</f>
        <v>(釜石)</v>
      </c>
      <c r="D4" s="202">
        <v>1</v>
      </c>
      <c r="E4" s="108"/>
      <c r="F4" s="108"/>
      <c r="G4" s="84"/>
      <c r="H4" s="84"/>
      <c r="I4" s="109"/>
      <c r="J4" s="85"/>
      <c r="K4" s="85"/>
      <c r="L4" s="85"/>
      <c r="M4" s="99"/>
      <c r="N4" s="99"/>
      <c r="O4" s="204">
        <v>12</v>
      </c>
      <c r="P4" s="198" t="s">
        <v>142</v>
      </c>
      <c r="Q4" s="198" t="s">
        <v>100</v>
      </c>
      <c r="R4" s="200" t="str">
        <f t="shared" ref="R4:R22" si="1">CONCATENATE("(",Q4,")")</f>
        <v>(久慈)</v>
      </c>
    </row>
    <row r="5" spans="1:18" ht="13.5" customHeight="1">
      <c r="A5" s="198"/>
      <c r="B5" s="198"/>
      <c r="C5" s="200"/>
      <c r="D5" s="202"/>
      <c r="E5" s="84"/>
      <c r="F5" s="84"/>
      <c r="G5" s="87"/>
      <c r="H5" s="84"/>
      <c r="I5" s="109"/>
      <c r="J5" s="85"/>
      <c r="K5" s="85"/>
      <c r="L5" s="88"/>
      <c r="M5" s="85"/>
      <c r="N5" s="85"/>
      <c r="O5" s="204"/>
      <c r="P5" s="198"/>
      <c r="Q5" s="198"/>
      <c r="R5" s="200"/>
    </row>
    <row r="6" spans="1:18" ht="13.5" customHeight="1">
      <c r="A6" s="198" t="s">
        <v>143</v>
      </c>
      <c r="B6" s="198" t="s">
        <v>127</v>
      </c>
      <c r="C6" s="200" t="str">
        <f t="shared" si="0"/>
        <v>(盛岡第三)</v>
      </c>
      <c r="D6" s="202">
        <v>2</v>
      </c>
      <c r="E6" s="108"/>
      <c r="F6" s="84"/>
      <c r="G6" s="89"/>
      <c r="H6" s="89"/>
      <c r="I6" s="109"/>
      <c r="J6" s="85"/>
      <c r="K6" s="90"/>
      <c r="L6" s="110"/>
      <c r="M6" s="85"/>
      <c r="N6" s="99"/>
      <c r="O6" s="204">
        <v>13</v>
      </c>
      <c r="P6" s="198" t="s">
        <v>144</v>
      </c>
      <c r="Q6" s="198" t="s">
        <v>123</v>
      </c>
      <c r="R6" s="200" t="str">
        <f t="shared" si="1"/>
        <v>(盛岡北)</v>
      </c>
    </row>
    <row r="7" spans="1:18" ht="13.5" customHeight="1">
      <c r="A7" s="198"/>
      <c r="B7" s="198"/>
      <c r="C7" s="200"/>
      <c r="D7" s="202"/>
      <c r="E7" s="84"/>
      <c r="F7" s="87"/>
      <c r="G7" s="89"/>
      <c r="H7" s="89"/>
      <c r="I7" s="109"/>
      <c r="J7" s="85"/>
      <c r="K7" s="90"/>
      <c r="L7" s="90"/>
      <c r="M7" s="88"/>
      <c r="N7" s="85"/>
      <c r="O7" s="204"/>
      <c r="P7" s="198"/>
      <c r="Q7" s="198"/>
      <c r="R7" s="200"/>
    </row>
    <row r="8" spans="1:18" ht="13.5" customHeight="1">
      <c r="A8" s="198" t="s">
        <v>145</v>
      </c>
      <c r="B8" s="198" t="s">
        <v>85</v>
      </c>
      <c r="C8" s="200" t="str">
        <f t="shared" si="0"/>
        <v>(宮古)</v>
      </c>
      <c r="D8" s="202">
        <v>3</v>
      </c>
      <c r="E8" s="108"/>
      <c r="F8" s="89"/>
      <c r="G8" s="84"/>
      <c r="H8" s="87"/>
      <c r="I8" s="109"/>
      <c r="J8" s="85"/>
      <c r="K8" s="88"/>
      <c r="L8" s="85"/>
      <c r="M8" s="110"/>
      <c r="N8" s="99"/>
      <c r="O8" s="204">
        <v>14</v>
      </c>
      <c r="P8" s="198" t="s">
        <v>73</v>
      </c>
      <c r="Q8" s="198" t="s">
        <v>114</v>
      </c>
      <c r="R8" s="200" t="str">
        <f t="shared" si="1"/>
        <v>(水沢)</v>
      </c>
    </row>
    <row r="9" spans="1:18" ht="13.5" customHeight="1">
      <c r="A9" s="198"/>
      <c r="B9" s="198"/>
      <c r="C9" s="200"/>
      <c r="D9" s="202"/>
      <c r="E9" s="84"/>
      <c r="F9" s="84"/>
      <c r="G9" s="84"/>
      <c r="H9" s="89"/>
      <c r="I9" s="89"/>
      <c r="J9" s="90"/>
      <c r="K9" s="110"/>
      <c r="L9" s="85"/>
      <c r="M9" s="85"/>
      <c r="N9" s="85"/>
      <c r="O9" s="204"/>
      <c r="P9" s="198"/>
      <c r="Q9" s="198"/>
      <c r="R9" s="200"/>
    </row>
    <row r="10" spans="1:18" ht="13.5" customHeight="1">
      <c r="A10" s="198" t="s">
        <v>146</v>
      </c>
      <c r="B10" s="198" t="s">
        <v>110</v>
      </c>
      <c r="C10" s="200" t="str">
        <f t="shared" si="0"/>
        <v>(盛岡商業)</v>
      </c>
      <c r="D10" s="202">
        <v>4</v>
      </c>
      <c r="E10" s="108"/>
      <c r="F10" s="108"/>
      <c r="G10" s="84"/>
      <c r="H10" s="89"/>
      <c r="I10" s="89"/>
      <c r="J10" s="90"/>
      <c r="K10" s="90"/>
      <c r="L10" s="85"/>
      <c r="M10" s="99"/>
      <c r="N10" s="99"/>
      <c r="O10" s="204">
        <v>15</v>
      </c>
      <c r="P10" s="198" t="s">
        <v>133</v>
      </c>
      <c r="Q10" s="198" t="s">
        <v>127</v>
      </c>
      <c r="R10" s="200" t="str">
        <f t="shared" si="1"/>
        <v>(盛岡第三)</v>
      </c>
    </row>
    <row r="11" spans="1:18" ht="13.5" customHeight="1">
      <c r="A11" s="198"/>
      <c r="B11" s="198"/>
      <c r="C11" s="200"/>
      <c r="D11" s="202"/>
      <c r="E11" s="84"/>
      <c r="F11" s="84"/>
      <c r="G11" s="87"/>
      <c r="H11" s="89"/>
      <c r="I11" s="111"/>
      <c r="J11" s="96"/>
      <c r="K11" s="90"/>
      <c r="L11" s="88"/>
      <c r="M11" s="85"/>
      <c r="N11" s="85"/>
      <c r="O11" s="204"/>
      <c r="P11" s="198"/>
      <c r="Q11" s="198"/>
      <c r="R11" s="200"/>
    </row>
    <row r="12" spans="1:18" ht="13.5" customHeight="1">
      <c r="A12" s="198" t="s">
        <v>147</v>
      </c>
      <c r="B12" s="198" t="s">
        <v>102</v>
      </c>
      <c r="C12" s="200" t="str">
        <f t="shared" si="0"/>
        <v>(宮古商業)</v>
      </c>
      <c r="D12" s="202">
        <v>5</v>
      </c>
      <c r="E12" s="108"/>
      <c r="F12" s="108"/>
      <c r="G12" s="89"/>
      <c r="H12" s="84"/>
      <c r="I12" s="112"/>
      <c r="J12" s="98"/>
      <c r="K12" s="85"/>
      <c r="L12" s="110"/>
      <c r="M12" s="99"/>
      <c r="N12" s="99"/>
      <c r="O12" s="204">
        <v>16</v>
      </c>
      <c r="P12" s="198" t="s">
        <v>148</v>
      </c>
      <c r="Q12" s="198" t="s">
        <v>110</v>
      </c>
      <c r="R12" s="200" t="str">
        <f t="shared" si="1"/>
        <v>(盛岡商業)</v>
      </c>
    </row>
    <row r="13" spans="1:18" ht="13.5" customHeight="1">
      <c r="A13" s="198"/>
      <c r="B13" s="198"/>
      <c r="C13" s="200"/>
      <c r="D13" s="202"/>
      <c r="E13" s="84"/>
      <c r="F13" s="84"/>
      <c r="G13" s="84"/>
      <c r="H13" s="84"/>
      <c r="I13" s="113"/>
      <c r="J13" s="100"/>
      <c r="K13" s="85"/>
      <c r="L13" s="85"/>
      <c r="M13" s="85"/>
      <c r="N13" s="85"/>
      <c r="O13" s="204"/>
      <c r="P13" s="198"/>
      <c r="Q13" s="198"/>
      <c r="R13" s="200"/>
    </row>
    <row r="14" spans="1:18" ht="13.5" customHeight="1">
      <c r="A14" s="198" t="s">
        <v>149</v>
      </c>
      <c r="B14" s="198" t="s">
        <v>118</v>
      </c>
      <c r="C14" s="200" t="str">
        <f t="shared" si="0"/>
        <v>(盛岡中央)</v>
      </c>
      <c r="D14" s="202">
        <v>6</v>
      </c>
      <c r="E14" s="108"/>
      <c r="F14" s="108"/>
      <c r="G14" s="84"/>
      <c r="H14" s="84"/>
      <c r="I14" s="112"/>
      <c r="J14" s="101"/>
      <c r="K14" s="85"/>
      <c r="L14" s="85"/>
      <c r="M14" s="99"/>
      <c r="N14" s="99"/>
      <c r="O14" s="204">
        <v>17</v>
      </c>
      <c r="P14" s="198" t="s">
        <v>151</v>
      </c>
      <c r="Q14" s="198" t="s">
        <v>150</v>
      </c>
      <c r="R14" s="200" t="str">
        <f t="shared" si="1"/>
        <v>(岩手女子)</v>
      </c>
    </row>
    <row r="15" spans="1:18" ht="13.5" customHeight="1">
      <c r="A15" s="198"/>
      <c r="B15" s="198"/>
      <c r="C15" s="200"/>
      <c r="D15" s="202"/>
      <c r="E15" s="84"/>
      <c r="F15" s="84"/>
      <c r="G15" s="87"/>
      <c r="H15" s="84"/>
      <c r="I15" s="89"/>
      <c r="J15" s="90"/>
      <c r="K15" s="85"/>
      <c r="L15" s="88"/>
      <c r="M15" s="85"/>
      <c r="N15" s="85"/>
      <c r="O15" s="204"/>
      <c r="P15" s="198"/>
      <c r="Q15" s="198"/>
      <c r="R15" s="200"/>
    </row>
    <row r="16" spans="1:18" ht="13.5" customHeight="1">
      <c r="A16" s="198" t="s">
        <v>131</v>
      </c>
      <c r="B16" s="198" t="s">
        <v>152</v>
      </c>
      <c r="C16" s="200" t="str">
        <f t="shared" si="0"/>
        <v>(白百合)</v>
      </c>
      <c r="D16" s="202">
        <v>7</v>
      </c>
      <c r="E16" s="108"/>
      <c r="F16" s="84"/>
      <c r="G16" s="89"/>
      <c r="H16" s="89"/>
      <c r="I16" s="89"/>
      <c r="J16" s="90"/>
      <c r="K16" s="90"/>
      <c r="L16" s="110"/>
      <c r="M16" s="99"/>
      <c r="N16" s="99"/>
      <c r="O16" s="204">
        <v>18</v>
      </c>
      <c r="P16" s="198" t="s">
        <v>83</v>
      </c>
      <c r="Q16" s="198" t="s">
        <v>129</v>
      </c>
      <c r="R16" s="200" t="str">
        <f t="shared" si="1"/>
        <v>(盛岡市立)</v>
      </c>
    </row>
    <row r="17" spans="1:18" ht="13.5" customHeight="1">
      <c r="A17" s="198"/>
      <c r="B17" s="198"/>
      <c r="C17" s="200"/>
      <c r="D17" s="202"/>
      <c r="E17" s="84"/>
      <c r="F17" s="87"/>
      <c r="G17" s="89"/>
      <c r="H17" s="89"/>
      <c r="I17" s="89"/>
      <c r="J17" s="90"/>
      <c r="K17" s="90"/>
      <c r="L17" s="85"/>
      <c r="M17" s="85"/>
      <c r="N17" s="85"/>
      <c r="O17" s="204"/>
      <c r="P17" s="198"/>
      <c r="Q17" s="198"/>
      <c r="R17" s="200"/>
    </row>
    <row r="18" spans="1:18" ht="13.5" customHeight="1">
      <c r="A18" s="198" t="s">
        <v>153</v>
      </c>
      <c r="B18" s="198" t="s">
        <v>150</v>
      </c>
      <c r="C18" s="200" t="str">
        <f t="shared" si="0"/>
        <v>(岩手女子)</v>
      </c>
      <c r="D18" s="202">
        <v>8</v>
      </c>
      <c r="E18" s="108"/>
      <c r="F18" s="89"/>
      <c r="G18" s="84"/>
      <c r="H18" s="89"/>
      <c r="I18" s="89"/>
      <c r="J18" s="90"/>
      <c r="K18" s="88"/>
      <c r="L18" s="85"/>
      <c r="M18" s="85"/>
      <c r="N18" s="99"/>
      <c r="O18" s="204">
        <v>19</v>
      </c>
      <c r="P18" s="198" t="s">
        <v>70</v>
      </c>
      <c r="Q18" s="198" t="s">
        <v>154</v>
      </c>
      <c r="R18" s="200" t="str">
        <f t="shared" si="1"/>
        <v>(専大北上)</v>
      </c>
    </row>
    <row r="19" spans="1:18" ht="13.5" customHeight="1">
      <c r="A19" s="198"/>
      <c r="B19" s="198"/>
      <c r="C19" s="200"/>
      <c r="D19" s="202"/>
      <c r="E19" s="84"/>
      <c r="F19" s="84"/>
      <c r="G19" s="84"/>
      <c r="H19" s="87"/>
      <c r="I19" s="89"/>
      <c r="J19" s="85"/>
      <c r="K19" s="110"/>
      <c r="L19" s="85"/>
      <c r="M19" s="88"/>
      <c r="N19" s="85"/>
      <c r="O19" s="204"/>
      <c r="P19" s="198"/>
      <c r="Q19" s="198"/>
      <c r="R19" s="200"/>
    </row>
    <row r="20" spans="1:18" ht="13.5" customHeight="1">
      <c r="A20" s="198" t="s">
        <v>61</v>
      </c>
      <c r="B20" s="198" t="s">
        <v>136</v>
      </c>
      <c r="C20" s="200" t="str">
        <f t="shared" si="0"/>
        <v>(盛岡第一)</v>
      </c>
      <c r="D20" s="202">
        <v>9</v>
      </c>
      <c r="E20" s="108"/>
      <c r="F20" s="84"/>
      <c r="G20" s="84"/>
      <c r="H20" s="89"/>
      <c r="I20" s="109"/>
      <c r="J20" s="85"/>
      <c r="K20" s="90"/>
      <c r="L20" s="90"/>
      <c r="M20" s="110"/>
      <c r="N20" s="99"/>
      <c r="O20" s="204">
        <v>20</v>
      </c>
      <c r="P20" s="198" t="s">
        <v>156</v>
      </c>
      <c r="Q20" s="198" t="s">
        <v>155</v>
      </c>
      <c r="R20" s="200" t="str">
        <f t="shared" si="1"/>
        <v>(高田)</v>
      </c>
    </row>
    <row r="21" spans="1:18" ht="13.5" customHeight="1">
      <c r="A21" s="198"/>
      <c r="B21" s="198"/>
      <c r="C21" s="200"/>
      <c r="D21" s="202"/>
      <c r="E21" s="84"/>
      <c r="F21" s="87"/>
      <c r="G21" s="84"/>
      <c r="H21" s="89"/>
      <c r="I21" s="109"/>
      <c r="J21" s="85"/>
      <c r="K21" s="90"/>
      <c r="L21" s="88"/>
      <c r="M21" s="85"/>
      <c r="N21" s="85"/>
      <c r="O21" s="204"/>
      <c r="P21" s="198"/>
      <c r="Q21" s="198"/>
      <c r="R21" s="200"/>
    </row>
    <row r="22" spans="1:18" ht="13.5" customHeight="1">
      <c r="A22" s="198" t="s">
        <v>157</v>
      </c>
      <c r="B22" s="198" t="s">
        <v>129</v>
      </c>
      <c r="C22" s="200" t="str">
        <f t="shared" si="0"/>
        <v>(盛岡市立)</v>
      </c>
      <c r="D22" s="202">
        <v>10</v>
      </c>
      <c r="E22" s="108"/>
      <c r="F22" s="89"/>
      <c r="G22" s="89"/>
      <c r="H22" s="89"/>
      <c r="I22" s="109"/>
      <c r="J22" s="85"/>
      <c r="K22" s="85"/>
      <c r="L22" s="110"/>
      <c r="M22" s="99"/>
      <c r="N22" s="99"/>
      <c r="O22" s="204">
        <v>21</v>
      </c>
      <c r="P22" s="198" t="s">
        <v>158</v>
      </c>
      <c r="Q22" s="198" t="s">
        <v>136</v>
      </c>
      <c r="R22" s="200" t="str">
        <f t="shared" si="1"/>
        <v>(盛岡第一)</v>
      </c>
    </row>
    <row r="23" spans="1:18" ht="13.5" customHeight="1">
      <c r="A23" s="198"/>
      <c r="B23" s="198"/>
      <c r="C23" s="200"/>
      <c r="D23" s="202"/>
      <c r="E23" s="84"/>
      <c r="F23" s="84"/>
      <c r="G23" s="87"/>
      <c r="H23" s="89"/>
      <c r="I23" s="109"/>
      <c r="J23" s="85"/>
      <c r="K23" s="85"/>
      <c r="L23" s="85"/>
      <c r="M23" s="85"/>
      <c r="N23" s="85"/>
      <c r="O23" s="204"/>
      <c r="P23" s="198"/>
      <c r="Q23" s="198"/>
      <c r="R23" s="200"/>
    </row>
    <row r="24" spans="1:18" ht="13.5" customHeight="1">
      <c r="A24" s="198" t="s">
        <v>159</v>
      </c>
      <c r="B24" s="198" t="s">
        <v>100</v>
      </c>
      <c r="C24" s="200" t="str">
        <f t="shared" si="0"/>
        <v>(久慈)</v>
      </c>
      <c r="D24" s="202">
        <v>11</v>
      </c>
      <c r="E24" s="108"/>
      <c r="F24" s="108"/>
      <c r="G24" s="89"/>
      <c r="H24" s="84"/>
      <c r="I24" s="109"/>
      <c r="J24" s="85"/>
      <c r="K24" s="85"/>
      <c r="L24" s="85"/>
      <c r="M24" s="85"/>
      <c r="N24" s="85"/>
      <c r="O24" s="114"/>
      <c r="P24" s="115"/>
      <c r="Q24" s="117"/>
      <c r="R24" s="115"/>
    </row>
    <row r="25" spans="1:18" ht="13.5" customHeight="1">
      <c r="A25" s="198"/>
      <c r="B25" s="198"/>
      <c r="C25" s="200"/>
      <c r="D25" s="202"/>
      <c r="E25" s="84"/>
      <c r="F25" s="84"/>
      <c r="G25" s="84"/>
      <c r="H25" s="84"/>
      <c r="I25" s="109"/>
      <c r="J25" s="85"/>
      <c r="K25" s="85"/>
      <c r="L25" s="85"/>
      <c r="M25" s="85"/>
      <c r="N25" s="85"/>
      <c r="O25" s="114"/>
      <c r="P25" s="115"/>
      <c r="Q25" s="117"/>
      <c r="R25" s="115"/>
    </row>
    <row r="26" spans="1:18">
      <c r="A26" s="105"/>
      <c r="B26" s="105"/>
      <c r="C26" s="105"/>
      <c r="D26" s="107"/>
      <c r="E26" s="103"/>
      <c r="F26" s="103"/>
      <c r="G26" s="103"/>
      <c r="H26" s="103"/>
      <c r="I26" s="103"/>
      <c r="J26" s="104"/>
      <c r="K26" s="104"/>
      <c r="L26" s="104"/>
      <c r="M26" s="104"/>
      <c r="N26" s="104"/>
      <c r="O26" s="106"/>
      <c r="P26" s="105"/>
      <c r="Q26" s="105"/>
      <c r="R26" s="105"/>
    </row>
  </sheetData>
  <mergeCells count="85">
    <mergeCell ref="R6:R7"/>
    <mergeCell ref="A4:A5"/>
    <mergeCell ref="C4:C5"/>
    <mergeCell ref="D4:D5"/>
    <mergeCell ref="O4:O5"/>
    <mergeCell ref="P4:P5"/>
    <mergeCell ref="R4:R5"/>
    <mergeCell ref="A6:A7"/>
    <mergeCell ref="C6:C7"/>
    <mergeCell ref="D6:D7"/>
    <mergeCell ref="O6:O7"/>
    <mergeCell ref="P6:P7"/>
    <mergeCell ref="B4:B5"/>
    <mergeCell ref="B6:B7"/>
    <mergeCell ref="Q4:Q5"/>
    <mergeCell ref="Q6:Q7"/>
    <mergeCell ref="R10:R11"/>
    <mergeCell ref="A8:A9"/>
    <mergeCell ref="C8:C9"/>
    <mergeCell ref="D8:D9"/>
    <mergeCell ref="O8:O9"/>
    <mergeCell ref="P8:P9"/>
    <mergeCell ref="R8:R9"/>
    <mergeCell ref="A10:A11"/>
    <mergeCell ref="C10:C11"/>
    <mergeCell ref="D10:D11"/>
    <mergeCell ref="O10:O11"/>
    <mergeCell ref="P10:P11"/>
    <mergeCell ref="B8:B9"/>
    <mergeCell ref="B10:B11"/>
    <mergeCell ref="Q8:Q9"/>
    <mergeCell ref="Q10:Q11"/>
    <mergeCell ref="R12:R13"/>
    <mergeCell ref="A14:A15"/>
    <mergeCell ref="C14:C15"/>
    <mergeCell ref="D14:D15"/>
    <mergeCell ref="O14:O15"/>
    <mergeCell ref="P14:P15"/>
    <mergeCell ref="B12:B13"/>
    <mergeCell ref="B14:B15"/>
    <mergeCell ref="Q12:Q13"/>
    <mergeCell ref="Q14:Q15"/>
    <mergeCell ref="A12:A13"/>
    <mergeCell ref="C12:C13"/>
    <mergeCell ref="D12:D13"/>
    <mergeCell ref="O12:O13"/>
    <mergeCell ref="P12:P13"/>
    <mergeCell ref="B16:B17"/>
    <mergeCell ref="B18:B19"/>
    <mergeCell ref="Q16:Q17"/>
    <mergeCell ref="Q18:Q19"/>
    <mergeCell ref="R14:R15"/>
    <mergeCell ref="A18:A19"/>
    <mergeCell ref="C18:C19"/>
    <mergeCell ref="D18:D19"/>
    <mergeCell ref="O18:O19"/>
    <mergeCell ref="P18:P19"/>
    <mergeCell ref="C16:C17"/>
    <mergeCell ref="D16:D17"/>
    <mergeCell ref="O16:O17"/>
    <mergeCell ref="P16:P17"/>
    <mergeCell ref="R16:R17"/>
    <mergeCell ref="F2:M2"/>
    <mergeCell ref="O22:O23"/>
    <mergeCell ref="P22:P23"/>
    <mergeCell ref="R22:R23"/>
    <mergeCell ref="A20:A21"/>
    <mergeCell ref="C20:C21"/>
    <mergeCell ref="D20:D21"/>
    <mergeCell ref="O20:O21"/>
    <mergeCell ref="P20:P21"/>
    <mergeCell ref="R20:R21"/>
    <mergeCell ref="B20:B21"/>
    <mergeCell ref="B22:B23"/>
    <mergeCell ref="Q20:Q21"/>
    <mergeCell ref="Q22:Q23"/>
    <mergeCell ref="R18:R19"/>
    <mergeCell ref="A16:A17"/>
    <mergeCell ref="A24:A25"/>
    <mergeCell ref="C24:C25"/>
    <mergeCell ref="D24:D25"/>
    <mergeCell ref="A22:A23"/>
    <mergeCell ref="C22:C23"/>
    <mergeCell ref="D22:D23"/>
    <mergeCell ref="B24:B25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8"/>
  <sheetViews>
    <sheetView workbookViewId="0">
      <selection activeCell="A54" sqref="A54:A55"/>
    </sheetView>
  </sheetViews>
  <sheetFormatPr defaultRowHeight="14.25"/>
  <cols>
    <col min="1" max="1" width="9.625" style="30" customWidth="1"/>
    <col min="2" max="2" width="0" style="30" hidden="1" customWidth="1"/>
    <col min="3" max="3" width="12.625" style="30" customWidth="1"/>
    <col min="4" max="17" width="3.125" customWidth="1"/>
    <col min="18" max="18" width="9.625" style="30" customWidth="1"/>
    <col min="19" max="19" width="0" style="30" hidden="1" customWidth="1"/>
    <col min="20" max="20" width="12.625" style="30" customWidth="1"/>
  </cols>
  <sheetData>
    <row r="2" spans="1:20" ht="25.5" customHeight="1">
      <c r="A2" s="80"/>
      <c r="B2" s="80"/>
      <c r="C2" s="80"/>
      <c r="D2" s="79"/>
      <c r="E2" s="81"/>
      <c r="F2" s="207" t="s">
        <v>160</v>
      </c>
      <c r="G2" s="207"/>
      <c r="H2" s="207"/>
      <c r="I2" s="207"/>
      <c r="J2" s="207"/>
      <c r="K2" s="207"/>
      <c r="L2" s="207"/>
      <c r="M2" s="207"/>
      <c r="N2" s="207"/>
      <c r="O2" s="207"/>
      <c r="P2" s="82"/>
      <c r="Q2" s="79"/>
      <c r="R2" s="80"/>
      <c r="S2" s="80"/>
      <c r="T2" s="80"/>
    </row>
    <row r="3" spans="1:20" ht="25.5" customHeight="1">
      <c r="A3" s="80"/>
      <c r="B3" s="80"/>
      <c r="C3" s="80"/>
      <c r="D3" s="79"/>
      <c r="E3" s="81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82"/>
      <c r="Q3" s="79"/>
      <c r="R3" s="80"/>
      <c r="S3" s="80"/>
      <c r="T3" s="80"/>
    </row>
    <row r="4" spans="1:20" ht="13.5">
      <c r="A4" s="198" t="s">
        <v>57</v>
      </c>
      <c r="B4" s="198" t="s">
        <v>154</v>
      </c>
      <c r="C4" s="200" t="str">
        <f>CONCATENATE("(",B4,")")</f>
        <v>(専大北上)</v>
      </c>
      <c r="D4" s="202">
        <v>1</v>
      </c>
      <c r="E4" s="118"/>
      <c r="F4" s="118"/>
      <c r="G4" s="119"/>
      <c r="H4" s="119"/>
      <c r="I4" s="119"/>
      <c r="J4" s="103"/>
      <c r="K4" s="104"/>
      <c r="L4" s="104"/>
      <c r="M4" s="104"/>
      <c r="N4" s="104"/>
      <c r="O4" s="120"/>
      <c r="P4" s="120"/>
      <c r="Q4" s="204">
        <v>28</v>
      </c>
      <c r="R4" s="198" t="s">
        <v>151</v>
      </c>
      <c r="S4" s="198" t="s">
        <v>109</v>
      </c>
      <c r="T4" s="200" t="str">
        <f t="shared" ref="T4" si="0">CONCATENATE("(",S4,")")</f>
        <v>(花巻北)</v>
      </c>
    </row>
    <row r="5" spans="1:20" ht="13.5" customHeight="1">
      <c r="A5" s="198"/>
      <c r="B5" s="198"/>
      <c r="C5" s="200"/>
      <c r="D5" s="202"/>
      <c r="E5" s="119"/>
      <c r="F5" s="119"/>
      <c r="G5" s="121"/>
      <c r="H5" s="119"/>
      <c r="I5" s="119"/>
      <c r="J5" s="103"/>
      <c r="K5" s="104"/>
      <c r="L5" s="104"/>
      <c r="M5" s="104"/>
      <c r="N5" s="122"/>
      <c r="O5" s="104"/>
      <c r="P5" s="104"/>
      <c r="Q5" s="204"/>
      <c r="R5" s="198"/>
      <c r="S5" s="198"/>
      <c r="T5" s="200"/>
    </row>
    <row r="6" spans="1:20" ht="13.5" customHeight="1">
      <c r="A6" s="198" t="s">
        <v>122</v>
      </c>
      <c r="B6" s="198" t="s">
        <v>134</v>
      </c>
      <c r="C6" s="200" t="str">
        <f t="shared" ref="C6" si="1">CONCATENATE("(",B6,")")</f>
        <v>(黒沢尻工)</v>
      </c>
      <c r="D6" s="202">
        <v>2</v>
      </c>
      <c r="E6" s="118"/>
      <c r="F6" s="119"/>
      <c r="G6" s="123"/>
      <c r="H6" s="123"/>
      <c r="I6" s="119"/>
      <c r="J6" s="103"/>
      <c r="K6" s="104"/>
      <c r="L6" s="104"/>
      <c r="M6" s="124"/>
      <c r="N6" s="125"/>
      <c r="O6" s="104"/>
      <c r="P6" s="120"/>
      <c r="Q6" s="204">
        <v>29</v>
      </c>
      <c r="R6" s="198" t="s">
        <v>83</v>
      </c>
      <c r="S6" s="198" t="s">
        <v>134</v>
      </c>
      <c r="T6" s="200" t="str">
        <f t="shared" ref="T6" si="2">CONCATENATE("(",S6,")")</f>
        <v>(黒沢尻工)</v>
      </c>
    </row>
    <row r="7" spans="1:20" ht="13.5">
      <c r="A7" s="198"/>
      <c r="B7" s="198"/>
      <c r="C7" s="200"/>
      <c r="D7" s="202"/>
      <c r="E7" s="119"/>
      <c r="F7" s="121"/>
      <c r="G7" s="123"/>
      <c r="H7" s="123"/>
      <c r="I7" s="119"/>
      <c r="J7" s="103"/>
      <c r="K7" s="104"/>
      <c r="L7" s="104"/>
      <c r="M7" s="124"/>
      <c r="N7" s="124"/>
      <c r="O7" s="122"/>
      <c r="P7" s="104"/>
      <c r="Q7" s="204"/>
      <c r="R7" s="198"/>
      <c r="S7" s="198"/>
      <c r="T7" s="200"/>
    </row>
    <row r="8" spans="1:20" ht="13.5">
      <c r="A8" s="198" t="s">
        <v>162</v>
      </c>
      <c r="B8" s="198" t="s">
        <v>161</v>
      </c>
      <c r="C8" s="200" t="str">
        <f t="shared" ref="C8" si="3">CONCATENATE("(",B8,")")</f>
        <v>(花巻東)</v>
      </c>
      <c r="D8" s="202">
        <v>3</v>
      </c>
      <c r="E8" s="118"/>
      <c r="F8" s="123"/>
      <c r="G8" s="119"/>
      <c r="H8" s="123"/>
      <c r="I8" s="119"/>
      <c r="J8" s="103"/>
      <c r="K8" s="104"/>
      <c r="L8" s="104"/>
      <c r="M8" s="124"/>
      <c r="N8" s="104"/>
      <c r="O8" s="125"/>
      <c r="P8" s="120"/>
      <c r="Q8" s="204">
        <v>30</v>
      </c>
      <c r="R8" s="198" t="s">
        <v>163</v>
      </c>
      <c r="S8" s="198" t="s">
        <v>135</v>
      </c>
      <c r="T8" s="200" t="str">
        <f t="shared" ref="T8" si="4">CONCATENATE("(",S8,")")</f>
        <v>(岩谷堂)</v>
      </c>
    </row>
    <row r="9" spans="1:20" ht="13.5">
      <c r="A9" s="198"/>
      <c r="B9" s="198"/>
      <c r="C9" s="200"/>
      <c r="D9" s="202"/>
      <c r="E9" s="119"/>
      <c r="F9" s="119"/>
      <c r="G9" s="119"/>
      <c r="H9" s="121"/>
      <c r="I9" s="119"/>
      <c r="J9" s="103"/>
      <c r="K9" s="104"/>
      <c r="L9" s="104"/>
      <c r="M9" s="122"/>
      <c r="N9" s="104"/>
      <c r="O9" s="104"/>
      <c r="P9" s="104"/>
      <c r="Q9" s="204"/>
      <c r="R9" s="198"/>
      <c r="S9" s="198"/>
      <c r="T9" s="200"/>
    </row>
    <row r="10" spans="1:20" ht="13.5">
      <c r="A10" s="198" t="s">
        <v>165</v>
      </c>
      <c r="B10" s="198" t="s">
        <v>164</v>
      </c>
      <c r="C10" s="200" t="str">
        <f t="shared" ref="C10" si="5">CONCATENATE("(",B10,")")</f>
        <v>(千厩)</v>
      </c>
      <c r="D10" s="202">
        <v>4</v>
      </c>
      <c r="E10" s="118"/>
      <c r="F10" s="119"/>
      <c r="G10" s="119"/>
      <c r="H10" s="123"/>
      <c r="I10" s="123"/>
      <c r="J10" s="103"/>
      <c r="K10" s="104"/>
      <c r="L10" s="124"/>
      <c r="M10" s="125"/>
      <c r="N10" s="104"/>
      <c r="O10" s="104"/>
      <c r="P10" s="120"/>
      <c r="Q10" s="204">
        <v>31</v>
      </c>
      <c r="R10" s="198" t="s">
        <v>166</v>
      </c>
      <c r="S10" s="198" t="s">
        <v>136</v>
      </c>
      <c r="T10" s="200" t="str">
        <f t="shared" ref="T10" si="6">CONCATENATE("(",S10,")")</f>
        <v>(盛岡第一)</v>
      </c>
    </row>
    <row r="11" spans="1:20" ht="13.5">
      <c r="A11" s="198"/>
      <c r="B11" s="198"/>
      <c r="C11" s="200"/>
      <c r="D11" s="202"/>
      <c r="E11" s="119"/>
      <c r="F11" s="121"/>
      <c r="G11" s="119"/>
      <c r="H11" s="123"/>
      <c r="I11" s="123"/>
      <c r="J11" s="103"/>
      <c r="K11" s="104"/>
      <c r="L11" s="124"/>
      <c r="M11" s="124"/>
      <c r="N11" s="104"/>
      <c r="O11" s="122"/>
      <c r="P11" s="104"/>
      <c r="Q11" s="204"/>
      <c r="R11" s="198"/>
      <c r="S11" s="198"/>
      <c r="T11" s="200"/>
    </row>
    <row r="12" spans="1:20" ht="13.5">
      <c r="A12" s="198" t="s">
        <v>167</v>
      </c>
      <c r="B12" s="198" t="s">
        <v>125</v>
      </c>
      <c r="C12" s="200" t="str">
        <f t="shared" ref="C12" si="7">CONCATENATE("(",B12,")")</f>
        <v>(岩手高)</v>
      </c>
      <c r="D12" s="202">
        <v>5</v>
      </c>
      <c r="E12" s="118"/>
      <c r="F12" s="123"/>
      <c r="G12" s="123"/>
      <c r="H12" s="123"/>
      <c r="I12" s="123"/>
      <c r="J12" s="103"/>
      <c r="K12" s="104"/>
      <c r="L12" s="124"/>
      <c r="M12" s="124"/>
      <c r="N12" s="124"/>
      <c r="O12" s="125"/>
      <c r="P12" s="120"/>
      <c r="Q12" s="204">
        <v>32</v>
      </c>
      <c r="R12" s="198" t="s">
        <v>73</v>
      </c>
      <c r="S12" s="198" t="s">
        <v>121</v>
      </c>
      <c r="T12" s="200" t="str">
        <f t="shared" ref="T12" si="8">CONCATENATE("(",S12,")")</f>
        <v>(黒沢尻北)</v>
      </c>
    </row>
    <row r="13" spans="1:20" ht="13.5">
      <c r="A13" s="198"/>
      <c r="B13" s="198"/>
      <c r="C13" s="200"/>
      <c r="D13" s="202"/>
      <c r="E13" s="119"/>
      <c r="F13" s="119"/>
      <c r="G13" s="121"/>
      <c r="H13" s="123"/>
      <c r="I13" s="123"/>
      <c r="J13" s="103"/>
      <c r="K13" s="104"/>
      <c r="L13" s="124"/>
      <c r="M13" s="124"/>
      <c r="N13" s="122"/>
      <c r="O13" s="104"/>
      <c r="P13" s="104"/>
      <c r="Q13" s="204"/>
      <c r="R13" s="198"/>
      <c r="S13" s="198"/>
      <c r="T13" s="200"/>
    </row>
    <row r="14" spans="1:20" ht="13.5">
      <c r="A14" s="198" t="s">
        <v>168</v>
      </c>
      <c r="B14" s="198" t="s">
        <v>121</v>
      </c>
      <c r="C14" s="200" t="str">
        <f t="shared" ref="C14" si="9">CONCATENATE("(",B14,")")</f>
        <v>(黒沢尻北)</v>
      </c>
      <c r="D14" s="202">
        <v>6</v>
      </c>
      <c r="E14" s="118"/>
      <c r="F14" s="119"/>
      <c r="G14" s="123"/>
      <c r="H14" s="119"/>
      <c r="I14" s="123"/>
      <c r="J14" s="103"/>
      <c r="K14" s="104"/>
      <c r="L14" s="124"/>
      <c r="M14" s="104"/>
      <c r="N14" s="125"/>
      <c r="O14" s="104"/>
      <c r="P14" s="120"/>
      <c r="Q14" s="204">
        <v>33</v>
      </c>
      <c r="R14" s="198" t="s">
        <v>73</v>
      </c>
      <c r="S14" s="198" t="s">
        <v>100</v>
      </c>
      <c r="T14" s="200" t="str">
        <f t="shared" ref="T14" si="10">CONCATENATE("(",S14,")")</f>
        <v>(久慈)</v>
      </c>
    </row>
    <row r="15" spans="1:20" ht="13.5">
      <c r="A15" s="198"/>
      <c r="B15" s="198"/>
      <c r="C15" s="200"/>
      <c r="D15" s="202"/>
      <c r="E15" s="119"/>
      <c r="F15" s="121"/>
      <c r="G15" s="123"/>
      <c r="H15" s="119"/>
      <c r="I15" s="123"/>
      <c r="J15" s="103"/>
      <c r="K15" s="104"/>
      <c r="L15" s="124"/>
      <c r="M15" s="104"/>
      <c r="N15" s="124"/>
      <c r="O15" s="122"/>
      <c r="P15" s="104"/>
      <c r="Q15" s="204"/>
      <c r="R15" s="198"/>
      <c r="S15" s="198"/>
      <c r="T15" s="200"/>
    </row>
    <row r="16" spans="1:20" ht="13.5">
      <c r="A16" s="198" t="s">
        <v>170</v>
      </c>
      <c r="B16" s="198" t="s">
        <v>169</v>
      </c>
      <c r="C16" s="200" t="str">
        <f t="shared" ref="C16" si="11">CONCATENATE("(",B16,")")</f>
        <v>(盛岡大付)</v>
      </c>
      <c r="D16" s="202">
        <v>7</v>
      </c>
      <c r="E16" s="118"/>
      <c r="F16" s="123"/>
      <c r="G16" s="119"/>
      <c r="H16" s="119"/>
      <c r="I16" s="121"/>
      <c r="J16" s="103"/>
      <c r="K16" s="104"/>
      <c r="L16" s="124"/>
      <c r="M16" s="104"/>
      <c r="N16" s="104"/>
      <c r="O16" s="125"/>
      <c r="P16" s="120"/>
      <c r="Q16" s="204">
        <v>34</v>
      </c>
      <c r="R16" s="198" t="s">
        <v>171</v>
      </c>
      <c r="S16" s="198" t="s">
        <v>114</v>
      </c>
      <c r="T16" s="200" t="str">
        <f t="shared" ref="T16" si="12">CONCATENATE("(",S16,")")</f>
        <v>(水沢)</v>
      </c>
    </row>
    <row r="17" spans="1:20" ht="13.5">
      <c r="A17" s="198"/>
      <c r="B17" s="198"/>
      <c r="C17" s="200"/>
      <c r="D17" s="202"/>
      <c r="E17" s="119"/>
      <c r="F17" s="119"/>
      <c r="G17" s="119"/>
      <c r="H17" s="119"/>
      <c r="I17" s="123"/>
      <c r="J17" s="123"/>
      <c r="K17" s="104"/>
      <c r="L17" s="122"/>
      <c r="M17" s="104"/>
      <c r="N17" s="104"/>
      <c r="O17" s="104"/>
      <c r="P17" s="104"/>
      <c r="Q17" s="204"/>
      <c r="R17" s="198"/>
      <c r="S17" s="198"/>
      <c r="T17" s="200"/>
    </row>
    <row r="18" spans="1:20" ht="13.5">
      <c r="A18" s="198" t="s">
        <v>172</v>
      </c>
      <c r="B18" s="198" t="s">
        <v>135</v>
      </c>
      <c r="C18" s="200" t="str">
        <f t="shared" ref="C18" si="13">CONCATENATE("(",B18,")")</f>
        <v>(岩谷堂)</v>
      </c>
      <c r="D18" s="202">
        <v>8</v>
      </c>
      <c r="E18" s="118"/>
      <c r="F18" s="118"/>
      <c r="G18" s="119"/>
      <c r="H18" s="119"/>
      <c r="I18" s="123"/>
      <c r="J18" s="123"/>
      <c r="K18" s="124"/>
      <c r="L18" s="125"/>
      <c r="M18" s="104"/>
      <c r="N18" s="104"/>
      <c r="O18" s="104"/>
      <c r="P18" s="120"/>
      <c r="Q18" s="204">
        <v>35</v>
      </c>
      <c r="R18" s="198" t="s">
        <v>173</v>
      </c>
      <c r="S18" s="198" t="s">
        <v>103</v>
      </c>
      <c r="T18" s="200" t="str">
        <f t="shared" ref="T18" si="14">CONCATENATE("(",S18,")")</f>
        <v>(金ケ崎)</v>
      </c>
    </row>
    <row r="19" spans="1:20" ht="13.5">
      <c r="A19" s="198"/>
      <c r="B19" s="198"/>
      <c r="C19" s="200"/>
      <c r="D19" s="202"/>
      <c r="E19" s="119"/>
      <c r="F19" s="119"/>
      <c r="G19" s="121"/>
      <c r="H19" s="119"/>
      <c r="I19" s="123"/>
      <c r="J19" s="123"/>
      <c r="K19" s="124"/>
      <c r="L19" s="124"/>
      <c r="M19" s="104"/>
      <c r="N19" s="104"/>
      <c r="O19" s="122"/>
      <c r="P19" s="104"/>
      <c r="Q19" s="204"/>
      <c r="R19" s="198"/>
      <c r="S19" s="198"/>
      <c r="T19" s="200"/>
    </row>
    <row r="20" spans="1:20" ht="13.5">
      <c r="A20" s="198" t="s">
        <v>171</v>
      </c>
      <c r="B20" s="198" t="s">
        <v>104</v>
      </c>
      <c r="C20" s="200" t="str">
        <f t="shared" ref="C20" si="15">CONCATENATE("(",B20,")")</f>
        <v>(釜石)</v>
      </c>
      <c r="D20" s="202">
        <v>9</v>
      </c>
      <c r="E20" s="118"/>
      <c r="F20" s="119"/>
      <c r="G20" s="123"/>
      <c r="H20" s="123"/>
      <c r="I20" s="123"/>
      <c r="J20" s="123"/>
      <c r="K20" s="124"/>
      <c r="L20" s="124"/>
      <c r="M20" s="104"/>
      <c r="N20" s="124"/>
      <c r="O20" s="125"/>
      <c r="P20" s="120"/>
      <c r="Q20" s="204">
        <v>36</v>
      </c>
      <c r="R20" s="198" t="s">
        <v>174</v>
      </c>
      <c r="S20" s="198" t="s">
        <v>124</v>
      </c>
      <c r="T20" s="200" t="str">
        <f t="shared" ref="T20" si="16">CONCATENATE("(",S20,")")</f>
        <v>(紫波総合)</v>
      </c>
    </row>
    <row r="21" spans="1:20" ht="13.5">
      <c r="A21" s="198"/>
      <c r="B21" s="198"/>
      <c r="C21" s="200"/>
      <c r="D21" s="202"/>
      <c r="E21" s="119"/>
      <c r="F21" s="121"/>
      <c r="G21" s="123"/>
      <c r="H21" s="123"/>
      <c r="I21" s="123"/>
      <c r="J21" s="123"/>
      <c r="K21" s="124"/>
      <c r="L21" s="124"/>
      <c r="M21" s="104"/>
      <c r="N21" s="122"/>
      <c r="O21" s="104"/>
      <c r="P21" s="104"/>
      <c r="Q21" s="204"/>
      <c r="R21" s="198"/>
      <c r="S21" s="198"/>
      <c r="T21" s="200"/>
    </row>
    <row r="22" spans="1:20" ht="13.5">
      <c r="A22" s="198" t="s">
        <v>175</v>
      </c>
      <c r="B22" s="198" t="s">
        <v>130</v>
      </c>
      <c r="C22" s="200" t="str">
        <f t="shared" ref="C22" si="17">CONCATENATE("(",B22,")")</f>
        <v>(江南義塾)</v>
      </c>
      <c r="D22" s="202">
        <v>10</v>
      </c>
      <c r="E22" s="118"/>
      <c r="F22" s="123"/>
      <c r="G22" s="119"/>
      <c r="H22" s="123"/>
      <c r="I22" s="123"/>
      <c r="J22" s="123"/>
      <c r="K22" s="124"/>
      <c r="L22" s="124"/>
      <c r="M22" s="124"/>
      <c r="N22" s="125"/>
      <c r="O22" s="104"/>
      <c r="P22" s="120"/>
      <c r="Q22" s="204">
        <v>37</v>
      </c>
      <c r="R22" s="198" t="s">
        <v>83</v>
      </c>
      <c r="S22" s="198" t="s">
        <v>161</v>
      </c>
      <c r="T22" s="200" t="str">
        <f t="shared" ref="T22" si="18">CONCATENATE("(",S22,")")</f>
        <v>(花巻東)</v>
      </c>
    </row>
    <row r="23" spans="1:20" ht="13.5">
      <c r="A23" s="198"/>
      <c r="B23" s="198"/>
      <c r="C23" s="200"/>
      <c r="D23" s="202"/>
      <c r="E23" s="119"/>
      <c r="F23" s="119"/>
      <c r="G23" s="119"/>
      <c r="H23" s="121"/>
      <c r="I23" s="123"/>
      <c r="J23" s="123"/>
      <c r="K23" s="124"/>
      <c r="L23" s="124"/>
      <c r="M23" s="124"/>
      <c r="N23" s="124"/>
      <c r="O23" s="122"/>
      <c r="P23" s="104"/>
      <c r="Q23" s="204"/>
      <c r="R23" s="198"/>
      <c r="S23" s="198"/>
      <c r="T23" s="200"/>
    </row>
    <row r="24" spans="1:20" ht="13.5">
      <c r="A24" s="198" t="s">
        <v>177</v>
      </c>
      <c r="B24" s="198" t="s">
        <v>176</v>
      </c>
      <c r="C24" s="200" t="str">
        <f t="shared" ref="C24" si="19">CONCATENATE("(",B24,")")</f>
        <v>(福岡)</v>
      </c>
      <c r="D24" s="202">
        <v>11</v>
      </c>
      <c r="E24" s="118"/>
      <c r="F24" s="119"/>
      <c r="G24" s="119"/>
      <c r="H24" s="123"/>
      <c r="I24" s="119"/>
      <c r="J24" s="123"/>
      <c r="K24" s="124"/>
      <c r="L24" s="124"/>
      <c r="M24" s="124"/>
      <c r="N24" s="104"/>
      <c r="O24" s="125"/>
      <c r="P24" s="120"/>
      <c r="Q24" s="204">
        <v>38</v>
      </c>
      <c r="R24" s="198" t="s">
        <v>57</v>
      </c>
      <c r="S24" s="198" t="s">
        <v>178</v>
      </c>
      <c r="T24" s="200" t="str">
        <f t="shared" ref="T24" si="20">CONCATENATE("(",S24,")")</f>
        <v>(宮古工業)</v>
      </c>
    </row>
    <row r="25" spans="1:20" ht="13.5">
      <c r="A25" s="198"/>
      <c r="B25" s="198"/>
      <c r="C25" s="200"/>
      <c r="D25" s="202"/>
      <c r="E25" s="119"/>
      <c r="F25" s="121"/>
      <c r="G25" s="119"/>
      <c r="H25" s="123"/>
      <c r="I25" s="119"/>
      <c r="J25" s="123"/>
      <c r="K25" s="124"/>
      <c r="L25" s="124"/>
      <c r="M25" s="122"/>
      <c r="N25" s="104"/>
      <c r="O25" s="104"/>
      <c r="P25" s="104"/>
      <c r="Q25" s="204"/>
      <c r="R25" s="198"/>
      <c r="S25" s="198"/>
      <c r="T25" s="200"/>
    </row>
    <row r="26" spans="1:20" ht="13.5">
      <c r="A26" s="198" t="s">
        <v>179</v>
      </c>
      <c r="B26" s="198" t="s">
        <v>114</v>
      </c>
      <c r="C26" s="200" t="str">
        <f t="shared" ref="C26" si="21">CONCATENATE("(",B26,")")</f>
        <v>(水沢)</v>
      </c>
      <c r="D26" s="202">
        <v>12</v>
      </c>
      <c r="E26" s="118"/>
      <c r="F26" s="123"/>
      <c r="G26" s="123"/>
      <c r="H26" s="123"/>
      <c r="I26" s="119"/>
      <c r="J26" s="123"/>
      <c r="K26" s="124"/>
      <c r="L26" s="104"/>
      <c r="M26" s="125"/>
      <c r="N26" s="104"/>
      <c r="O26" s="104"/>
      <c r="P26" s="120"/>
      <c r="Q26" s="204">
        <v>39</v>
      </c>
      <c r="R26" s="198" t="s">
        <v>180</v>
      </c>
      <c r="S26" s="198" t="s">
        <v>123</v>
      </c>
      <c r="T26" s="200" t="str">
        <f t="shared" ref="T26" si="22">CONCATENATE("(",S26,")")</f>
        <v>(盛岡北)</v>
      </c>
    </row>
    <row r="27" spans="1:20" ht="13.5">
      <c r="A27" s="198"/>
      <c r="B27" s="198"/>
      <c r="C27" s="200"/>
      <c r="D27" s="202"/>
      <c r="E27" s="119"/>
      <c r="F27" s="119"/>
      <c r="G27" s="121"/>
      <c r="H27" s="123"/>
      <c r="I27" s="119"/>
      <c r="J27" s="126"/>
      <c r="K27" s="127"/>
      <c r="L27" s="104"/>
      <c r="M27" s="124"/>
      <c r="N27" s="104"/>
      <c r="O27" s="122"/>
      <c r="P27" s="104"/>
      <c r="Q27" s="204"/>
      <c r="R27" s="198"/>
      <c r="S27" s="198"/>
      <c r="T27" s="200"/>
    </row>
    <row r="28" spans="1:20" ht="13.5">
      <c r="A28" s="198" t="s">
        <v>57</v>
      </c>
      <c r="B28" s="198" t="s">
        <v>181</v>
      </c>
      <c r="C28" s="200" t="str">
        <f t="shared" ref="C28" si="23">CONCATENATE("(",B28,")")</f>
        <v>(遠野)</v>
      </c>
      <c r="D28" s="202">
        <v>13</v>
      </c>
      <c r="E28" s="118"/>
      <c r="F28" s="118"/>
      <c r="G28" s="123"/>
      <c r="H28" s="119"/>
      <c r="I28" s="119"/>
      <c r="J28" s="128"/>
      <c r="K28" s="129"/>
      <c r="L28" s="104"/>
      <c r="M28" s="124"/>
      <c r="N28" s="124"/>
      <c r="O28" s="125"/>
      <c r="P28" s="120"/>
      <c r="Q28" s="204">
        <v>40</v>
      </c>
      <c r="R28" s="198" t="s">
        <v>182</v>
      </c>
      <c r="S28" s="198" t="s">
        <v>116</v>
      </c>
      <c r="T28" s="200" t="str">
        <f t="shared" ref="T28" si="24">CONCATENATE("(",S28,")")</f>
        <v>(一戸)</v>
      </c>
    </row>
    <row r="29" spans="1:20" ht="13.5">
      <c r="A29" s="198"/>
      <c r="B29" s="198"/>
      <c r="C29" s="200"/>
      <c r="D29" s="202"/>
      <c r="E29" s="119"/>
      <c r="F29" s="119"/>
      <c r="G29" s="119"/>
      <c r="H29" s="119"/>
      <c r="I29" s="119"/>
      <c r="J29" s="130"/>
      <c r="K29" s="131"/>
      <c r="L29" s="104"/>
      <c r="M29" s="124"/>
      <c r="N29" s="122"/>
      <c r="O29" s="104"/>
      <c r="P29" s="104"/>
      <c r="Q29" s="204"/>
      <c r="R29" s="198"/>
      <c r="S29" s="198"/>
      <c r="T29" s="200"/>
    </row>
    <row r="30" spans="1:20" ht="13.5">
      <c r="A30" s="198" t="s">
        <v>183</v>
      </c>
      <c r="B30" s="198" t="s">
        <v>178</v>
      </c>
      <c r="C30" s="200" t="str">
        <f t="shared" ref="C30" si="25">CONCATENATE("(",B30,")")</f>
        <v>(宮古工業)</v>
      </c>
      <c r="D30" s="202">
        <v>14</v>
      </c>
      <c r="E30" s="118"/>
      <c r="F30" s="118"/>
      <c r="G30" s="119"/>
      <c r="H30" s="119"/>
      <c r="I30" s="119"/>
      <c r="J30" s="128"/>
      <c r="K30" s="132"/>
      <c r="L30" s="104"/>
      <c r="M30" s="104"/>
      <c r="N30" s="125"/>
      <c r="O30" s="120"/>
      <c r="P30" s="120"/>
      <c r="Q30" s="204">
        <v>41</v>
      </c>
      <c r="R30" s="198" t="s">
        <v>184</v>
      </c>
      <c r="S30" s="198" t="s">
        <v>118</v>
      </c>
      <c r="T30" s="200" t="str">
        <f t="shared" ref="T30" si="26">CONCATENATE("(",S30,")")</f>
        <v>(盛岡中央)</v>
      </c>
    </row>
    <row r="31" spans="1:20" ht="13.5">
      <c r="A31" s="198"/>
      <c r="B31" s="198"/>
      <c r="C31" s="200"/>
      <c r="D31" s="202"/>
      <c r="E31" s="119"/>
      <c r="F31" s="119"/>
      <c r="G31" s="121"/>
      <c r="H31" s="119"/>
      <c r="I31" s="119"/>
      <c r="J31" s="123"/>
      <c r="K31" s="124"/>
      <c r="L31" s="104"/>
      <c r="M31" s="104"/>
      <c r="N31" s="104"/>
      <c r="O31" s="104"/>
      <c r="P31" s="104"/>
      <c r="Q31" s="204"/>
      <c r="R31" s="198"/>
      <c r="S31" s="198"/>
      <c r="T31" s="200"/>
    </row>
    <row r="32" spans="1:20" ht="13.5">
      <c r="A32" s="198" t="s">
        <v>185</v>
      </c>
      <c r="B32" s="198" t="s">
        <v>100</v>
      </c>
      <c r="C32" s="200" t="str">
        <f t="shared" ref="C32" si="27">CONCATENATE("(",B32,")")</f>
        <v>(久慈)</v>
      </c>
      <c r="D32" s="202">
        <v>15</v>
      </c>
      <c r="E32" s="118"/>
      <c r="F32" s="119"/>
      <c r="G32" s="123"/>
      <c r="H32" s="123"/>
      <c r="I32" s="119"/>
      <c r="J32" s="123"/>
      <c r="K32" s="124"/>
      <c r="L32" s="104"/>
      <c r="M32" s="104"/>
      <c r="N32" s="104"/>
      <c r="O32" s="120"/>
      <c r="P32" s="120"/>
      <c r="Q32" s="204">
        <v>42</v>
      </c>
      <c r="R32" s="198" t="s">
        <v>186</v>
      </c>
      <c r="S32" s="198" t="s">
        <v>129</v>
      </c>
      <c r="T32" s="200" t="str">
        <f t="shared" ref="T32" si="28">CONCATENATE("(",S32,")")</f>
        <v>(盛岡市立)</v>
      </c>
    </row>
    <row r="33" spans="1:20" ht="13.5">
      <c r="A33" s="198"/>
      <c r="B33" s="198"/>
      <c r="C33" s="200"/>
      <c r="D33" s="202"/>
      <c r="E33" s="119"/>
      <c r="F33" s="121"/>
      <c r="G33" s="123"/>
      <c r="H33" s="123"/>
      <c r="I33" s="119"/>
      <c r="J33" s="123"/>
      <c r="K33" s="124"/>
      <c r="L33" s="104"/>
      <c r="M33" s="104"/>
      <c r="N33" s="122"/>
      <c r="O33" s="104"/>
      <c r="P33" s="104"/>
      <c r="Q33" s="204"/>
      <c r="R33" s="198"/>
      <c r="S33" s="198"/>
      <c r="T33" s="200"/>
    </row>
    <row r="34" spans="1:20" ht="13.5">
      <c r="A34" s="198" t="s">
        <v>61</v>
      </c>
      <c r="B34" s="198" t="s">
        <v>118</v>
      </c>
      <c r="C34" s="200" t="str">
        <f t="shared" ref="C34" si="29">CONCATENATE("(",B34,")")</f>
        <v>(盛岡中央)</v>
      </c>
      <c r="D34" s="202">
        <v>16</v>
      </c>
      <c r="E34" s="118"/>
      <c r="F34" s="123"/>
      <c r="G34" s="119"/>
      <c r="H34" s="123"/>
      <c r="I34" s="119"/>
      <c r="J34" s="123"/>
      <c r="K34" s="124"/>
      <c r="L34" s="104"/>
      <c r="M34" s="124"/>
      <c r="N34" s="125"/>
      <c r="O34" s="104"/>
      <c r="P34" s="120"/>
      <c r="Q34" s="204">
        <v>43</v>
      </c>
      <c r="R34" s="198" t="s">
        <v>122</v>
      </c>
      <c r="S34" s="198" t="s">
        <v>164</v>
      </c>
      <c r="T34" s="200" t="str">
        <f t="shared" ref="T34" si="30">CONCATENATE("(",S34,")")</f>
        <v>(千厩)</v>
      </c>
    </row>
    <row r="35" spans="1:20" ht="13.5">
      <c r="A35" s="198"/>
      <c r="B35" s="198"/>
      <c r="C35" s="200"/>
      <c r="D35" s="202"/>
      <c r="E35" s="119"/>
      <c r="F35" s="119"/>
      <c r="G35" s="119"/>
      <c r="H35" s="121"/>
      <c r="I35" s="119"/>
      <c r="J35" s="123"/>
      <c r="K35" s="124"/>
      <c r="L35" s="104"/>
      <c r="M35" s="124"/>
      <c r="N35" s="124"/>
      <c r="O35" s="122"/>
      <c r="P35" s="104"/>
      <c r="Q35" s="204"/>
      <c r="R35" s="198"/>
      <c r="S35" s="198"/>
      <c r="T35" s="200"/>
    </row>
    <row r="36" spans="1:20" ht="13.5">
      <c r="A36" s="198" t="s">
        <v>187</v>
      </c>
      <c r="B36" s="198" t="s">
        <v>123</v>
      </c>
      <c r="C36" s="200" t="str">
        <f t="shared" ref="C36" si="31">CONCATENATE("(",B36,")")</f>
        <v>(盛岡北)</v>
      </c>
      <c r="D36" s="202">
        <v>17</v>
      </c>
      <c r="E36" s="118"/>
      <c r="F36" s="119"/>
      <c r="G36" s="119"/>
      <c r="H36" s="123"/>
      <c r="I36" s="123"/>
      <c r="J36" s="123"/>
      <c r="K36" s="124"/>
      <c r="L36" s="104"/>
      <c r="M36" s="124"/>
      <c r="N36" s="104"/>
      <c r="O36" s="125"/>
      <c r="P36" s="120"/>
      <c r="Q36" s="204">
        <v>44</v>
      </c>
      <c r="R36" s="198" t="s">
        <v>188</v>
      </c>
      <c r="S36" s="198" t="s">
        <v>104</v>
      </c>
      <c r="T36" s="200" t="str">
        <f t="shared" ref="T36" si="32">CONCATENATE("(",S36,")")</f>
        <v>(釜石)</v>
      </c>
    </row>
    <row r="37" spans="1:20" ht="13.5">
      <c r="A37" s="198"/>
      <c r="B37" s="198"/>
      <c r="C37" s="200"/>
      <c r="D37" s="202"/>
      <c r="E37" s="119"/>
      <c r="F37" s="121"/>
      <c r="G37" s="119"/>
      <c r="H37" s="123"/>
      <c r="I37" s="123"/>
      <c r="J37" s="123"/>
      <c r="K37" s="124"/>
      <c r="L37" s="104"/>
      <c r="M37" s="122"/>
      <c r="N37" s="104"/>
      <c r="O37" s="104"/>
      <c r="P37" s="104"/>
      <c r="Q37" s="204"/>
      <c r="R37" s="198"/>
      <c r="S37" s="198"/>
      <c r="T37" s="200"/>
    </row>
    <row r="38" spans="1:20" ht="13.5">
      <c r="A38" s="198" t="s">
        <v>83</v>
      </c>
      <c r="B38" s="198" t="s">
        <v>109</v>
      </c>
      <c r="C38" s="200" t="str">
        <f t="shared" ref="C38" si="33">CONCATENATE("(",B38,")")</f>
        <v>(花巻北)</v>
      </c>
      <c r="D38" s="202">
        <v>18</v>
      </c>
      <c r="E38" s="118"/>
      <c r="F38" s="123"/>
      <c r="G38" s="123"/>
      <c r="H38" s="123"/>
      <c r="I38" s="123"/>
      <c r="J38" s="123"/>
      <c r="K38" s="124"/>
      <c r="L38" s="124"/>
      <c r="M38" s="125"/>
      <c r="N38" s="104"/>
      <c r="O38" s="104"/>
      <c r="P38" s="120"/>
      <c r="Q38" s="204">
        <v>45</v>
      </c>
      <c r="R38" s="198" t="s">
        <v>189</v>
      </c>
      <c r="S38" s="198" t="s">
        <v>112</v>
      </c>
      <c r="T38" s="200" t="str">
        <f t="shared" ref="T38" si="34">CONCATENATE("(",S38,")")</f>
        <v>(盛岡四)</v>
      </c>
    </row>
    <row r="39" spans="1:20" ht="13.5">
      <c r="A39" s="198"/>
      <c r="B39" s="198"/>
      <c r="C39" s="200"/>
      <c r="D39" s="202"/>
      <c r="E39" s="119"/>
      <c r="F39" s="119"/>
      <c r="G39" s="121"/>
      <c r="H39" s="123"/>
      <c r="I39" s="123"/>
      <c r="J39" s="123"/>
      <c r="K39" s="124"/>
      <c r="L39" s="124"/>
      <c r="M39" s="124"/>
      <c r="N39" s="104"/>
      <c r="O39" s="122"/>
      <c r="P39" s="104"/>
      <c r="Q39" s="204"/>
      <c r="R39" s="198"/>
      <c r="S39" s="198"/>
      <c r="T39" s="200"/>
    </row>
    <row r="40" spans="1:20" ht="13.5">
      <c r="A40" s="198" t="s">
        <v>57</v>
      </c>
      <c r="B40" s="198" t="s">
        <v>124</v>
      </c>
      <c r="C40" s="200" t="str">
        <f t="shared" ref="C40" si="35">CONCATENATE("(",B40,")")</f>
        <v>(紫波総合)</v>
      </c>
      <c r="D40" s="202">
        <v>19</v>
      </c>
      <c r="E40" s="118"/>
      <c r="F40" s="119"/>
      <c r="G40" s="123"/>
      <c r="H40" s="119"/>
      <c r="I40" s="123"/>
      <c r="J40" s="123"/>
      <c r="K40" s="124"/>
      <c r="L40" s="124"/>
      <c r="M40" s="124"/>
      <c r="N40" s="124"/>
      <c r="O40" s="125"/>
      <c r="P40" s="120"/>
      <c r="Q40" s="204">
        <v>46</v>
      </c>
      <c r="R40" s="198" t="s">
        <v>61</v>
      </c>
      <c r="S40" s="198" t="s">
        <v>127</v>
      </c>
      <c r="T40" s="200" t="str">
        <f t="shared" ref="T40" si="36">CONCATENATE("(",S40,")")</f>
        <v>(盛岡第三)</v>
      </c>
    </row>
    <row r="41" spans="1:20" ht="13.5">
      <c r="A41" s="198"/>
      <c r="B41" s="198"/>
      <c r="C41" s="200"/>
      <c r="D41" s="202"/>
      <c r="E41" s="119"/>
      <c r="F41" s="121"/>
      <c r="G41" s="123"/>
      <c r="H41" s="119"/>
      <c r="I41" s="123"/>
      <c r="J41" s="123"/>
      <c r="K41" s="124"/>
      <c r="L41" s="124"/>
      <c r="M41" s="124"/>
      <c r="N41" s="122"/>
      <c r="O41" s="104"/>
      <c r="P41" s="104"/>
      <c r="Q41" s="204"/>
      <c r="R41" s="198"/>
      <c r="S41" s="198"/>
      <c r="T41" s="200"/>
    </row>
    <row r="42" spans="1:20" ht="13.5">
      <c r="A42" s="198" t="s">
        <v>190</v>
      </c>
      <c r="B42" s="198" t="s">
        <v>102</v>
      </c>
      <c r="C42" s="200" t="str">
        <f t="shared" ref="C42" si="37">CONCATENATE("(",B42,")")</f>
        <v>(宮古商業)</v>
      </c>
      <c r="D42" s="202">
        <v>20</v>
      </c>
      <c r="E42" s="118"/>
      <c r="F42" s="123"/>
      <c r="G42" s="119"/>
      <c r="H42" s="119"/>
      <c r="I42" s="123"/>
      <c r="J42" s="123"/>
      <c r="K42" s="124"/>
      <c r="L42" s="124"/>
      <c r="M42" s="104"/>
      <c r="N42" s="125"/>
      <c r="O42" s="120"/>
      <c r="P42" s="120"/>
      <c r="Q42" s="204">
        <v>47</v>
      </c>
      <c r="R42" s="198" t="s">
        <v>171</v>
      </c>
      <c r="S42" s="198" t="s">
        <v>181</v>
      </c>
      <c r="T42" s="200" t="str">
        <f t="shared" ref="T42" si="38">CONCATENATE("(",S42,")")</f>
        <v>(遠野)</v>
      </c>
    </row>
    <row r="43" spans="1:20" ht="13.5">
      <c r="A43" s="198"/>
      <c r="B43" s="198"/>
      <c r="C43" s="200"/>
      <c r="D43" s="202"/>
      <c r="E43" s="119"/>
      <c r="F43" s="119"/>
      <c r="G43" s="119"/>
      <c r="H43" s="119"/>
      <c r="I43" s="121"/>
      <c r="J43" s="123"/>
      <c r="K43" s="124"/>
      <c r="L43" s="124"/>
      <c r="M43" s="104"/>
      <c r="N43" s="104"/>
      <c r="O43" s="104"/>
      <c r="P43" s="104"/>
      <c r="Q43" s="204"/>
      <c r="R43" s="198"/>
      <c r="S43" s="198"/>
      <c r="T43" s="200"/>
    </row>
    <row r="44" spans="1:20" ht="13.5">
      <c r="A44" s="198" t="s">
        <v>191</v>
      </c>
      <c r="B44" s="198" t="s">
        <v>116</v>
      </c>
      <c r="C44" s="200" t="str">
        <f t="shared" ref="C44" si="39">CONCATENATE("(",B44,")")</f>
        <v>(一戸)</v>
      </c>
      <c r="D44" s="202">
        <v>21</v>
      </c>
      <c r="E44" s="118"/>
      <c r="F44" s="119"/>
      <c r="G44" s="119"/>
      <c r="H44" s="119"/>
      <c r="I44" s="123"/>
      <c r="J44" s="103"/>
      <c r="K44" s="124"/>
      <c r="L44" s="122"/>
      <c r="M44" s="104"/>
      <c r="N44" s="104"/>
      <c r="O44" s="104"/>
      <c r="P44" s="120"/>
      <c r="Q44" s="204">
        <v>48</v>
      </c>
      <c r="R44" s="198" t="s">
        <v>192</v>
      </c>
      <c r="S44" s="198" t="s">
        <v>110</v>
      </c>
      <c r="T44" s="200" t="str">
        <f t="shared" ref="T44" si="40">CONCATENATE("(",S44,")")</f>
        <v>(盛岡商業)</v>
      </c>
    </row>
    <row r="45" spans="1:20" ht="13.5">
      <c r="A45" s="198"/>
      <c r="B45" s="198"/>
      <c r="C45" s="200"/>
      <c r="D45" s="202"/>
      <c r="E45" s="119"/>
      <c r="F45" s="121"/>
      <c r="G45" s="119"/>
      <c r="H45" s="119"/>
      <c r="I45" s="123"/>
      <c r="J45" s="103"/>
      <c r="K45" s="104"/>
      <c r="L45" s="125"/>
      <c r="M45" s="104"/>
      <c r="N45" s="104"/>
      <c r="O45" s="122"/>
      <c r="P45" s="104"/>
      <c r="Q45" s="204"/>
      <c r="R45" s="198"/>
      <c r="S45" s="198"/>
      <c r="T45" s="200"/>
    </row>
    <row r="46" spans="1:20" ht="13.5">
      <c r="A46" s="198" t="s">
        <v>83</v>
      </c>
      <c r="B46" s="198" t="s">
        <v>129</v>
      </c>
      <c r="C46" s="200" t="str">
        <f t="shared" ref="C46" si="41">CONCATENATE("(",B46,")")</f>
        <v>(盛岡市立)</v>
      </c>
      <c r="D46" s="202">
        <v>22</v>
      </c>
      <c r="E46" s="118"/>
      <c r="F46" s="123"/>
      <c r="G46" s="123"/>
      <c r="H46" s="119"/>
      <c r="I46" s="123"/>
      <c r="J46" s="103"/>
      <c r="K46" s="104"/>
      <c r="L46" s="124"/>
      <c r="M46" s="104"/>
      <c r="N46" s="124"/>
      <c r="O46" s="125"/>
      <c r="P46" s="120"/>
      <c r="Q46" s="204">
        <v>49</v>
      </c>
      <c r="R46" s="198" t="s">
        <v>193</v>
      </c>
      <c r="S46" s="198" t="s">
        <v>125</v>
      </c>
      <c r="T46" s="200" t="str">
        <f t="shared" ref="T46" si="42">CONCATENATE("(",S46,")")</f>
        <v>(岩手高)</v>
      </c>
    </row>
    <row r="47" spans="1:20" ht="13.5">
      <c r="A47" s="198"/>
      <c r="B47" s="198"/>
      <c r="C47" s="200"/>
      <c r="D47" s="202"/>
      <c r="E47" s="119"/>
      <c r="F47" s="119"/>
      <c r="G47" s="121"/>
      <c r="H47" s="119"/>
      <c r="I47" s="123"/>
      <c r="J47" s="103"/>
      <c r="K47" s="104"/>
      <c r="L47" s="124"/>
      <c r="M47" s="104"/>
      <c r="N47" s="122"/>
      <c r="O47" s="104"/>
      <c r="P47" s="104"/>
      <c r="Q47" s="204"/>
      <c r="R47" s="198"/>
      <c r="S47" s="198"/>
      <c r="T47" s="200"/>
    </row>
    <row r="48" spans="1:20" ht="13.5">
      <c r="A48" s="198" t="s">
        <v>73</v>
      </c>
      <c r="B48" s="198" t="s">
        <v>85</v>
      </c>
      <c r="C48" s="200" t="str">
        <f t="shared" ref="C48" si="43">CONCATENATE("(",B48,")")</f>
        <v>(宮古)</v>
      </c>
      <c r="D48" s="202">
        <v>23</v>
      </c>
      <c r="E48" s="118"/>
      <c r="F48" s="119"/>
      <c r="G48" s="123"/>
      <c r="H48" s="123"/>
      <c r="I48" s="123"/>
      <c r="J48" s="103"/>
      <c r="K48" s="104"/>
      <c r="L48" s="124"/>
      <c r="M48" s="124"/>
      <c r="N48" s="125"/>
      <c r="O48" s="104"/>
      <c r="P48" s="120"/>
      <c r="Q48" s="204">
        <v>50</v>
      </c>
      <c r="R48" s="198" t="s">
        <v>194</v>
      </c>
      <c r="S48" s="198" t="s">
        <v>154</v>
      </c>
      <c r="T48" s="200" t="str">
        <f t="shared" ref="T48" si="44">CONCATENATE("(",S48,")")</f>
        <v>(専大北上)</v>
      </c>
    </row>
    <row r="49" spans="1:20" ht="13.5">
      <c r="A49" s="198"/>
      <c r="B49" s="198"/>
      <c r="C49" s="200"/>
      <c r="D49" s="202"/>
      <c r="E49" s="119"/>
      <c r="F49" s="121"/>
      <c r="G49" s="123"/>
      <c r="H49" s="123"/>
      <c r="I49" s="123"/>
      <c r="J49" s="103"/>
      <c r="K49" s="104"/>
      <c r="L49" s="124"/>
      <c r="M49" s="124"/>
      <c r="N49" s="124"/>
      <c r="O49" s="122"/>
      <c r="P49" s="104"/>
      <c r="Q49" s="204"/>
      <c r="R49" s="198"/>
      <c r="S49" s="198"/>
      <c r="T49" s="200"/>
    </row>
    <row r="50" spans="1:20" ht="13.5">
      <c r="A50" s="198" t="s">
        <v>195</v>
      </c>
      <c r="B50" s="198" t="s">
        <v>110</v>
      </c>
      <c r="C50" s="200" t="str">
        <f t="shared" ref="C50" si="45">CONCATENATE("(",B50,")")</f>
        <v>(盛岡商業)</v>
      </c>
      <c r="D50" s="202">
        <v>24</v>
      </c>
      <c r="E50" s="118"/>
      <c r="F50" s="123"/>
      <c r="G50" s="119"/>
      <c r="H50" s="123"/>
      <c r="I50" s="123"/>
      <c r="J50" s="103"/>
      <c r="K50" s="104"/>
      <c r="L50" s="124"/>
      <c r="M50" s="124"/>
      <c r="N50" s="104"/>
      <c r="O50" s="125"/>
      <c r="P50" s="120"/>
      <c r="Q50" s="204">
        <v>51</v>
      </c>
      <c r="R50" s="198" t="s">
        <v>133</v>
      </c>
      <c r="S50" s="198" t="s">
        <v>130</v>
      </c>
      <c r="T50" s="200" t="str">
        <f t="shared" ref="T50" si="46">CONCATENATE("(",S50,")")</f>
        <v>(江南義塾)</v>
      </c>
    </row>
    <row r="51" spans="1:20" ht="13.5">
      <c r="A51" s="198"/>
      <c r="B51" s="198"/>
      <c r="C51" s="200"/>
      <c r="D51" s="202"/>
      <c r="E51" s="119"/>
      <c r="F51" s="119"/>
      <c r="G51" s="119"/>
      <c r="H51" s="121"/>
      <c r="I51" s="123"/>
      <c r="J51" s="103"/>
      <c r="K51" s="104"/>
      <c r="L51" s="124"/>
      <c r="M51" s="122"/>
      <c r="N51" s="104"/>
      <c r="O51" s="104"/>
      <c r="P51" s="104"/>
      <c r="Q51" s="204"/>
      <c r="R51" s="198"/>
      <c r="S51" s="198"/>
      <c r="T51" s="200"/>
    </row>
    <row r="52" spans="1:20" ht="13.5">
      <c r="A52" s="198" t="s">
        <v>196</v>
      </c>
      <c r="B52" s="198" t="s">
        <v>103</v>
      </c>
      <c r="C52" s="200" t="str">
        <f t="shared" ref="C52" si="47">CONCATENATE("(",B52,")")</f>
        <v>(金ケ崎)</v>
      </c>
      <c r="D52" s="202">
        <v>25</v>
      </c>
      <c r="E52" s="118"/>
      <c r="F52" s="119"/>
      <c r="G52" s="119"/>
      <c r="H52" s="123"/>
      <c r="I52" s="119"/>
      <c r="J52" s="103"/>
      <c r="K52" s="104"/>
      <c r="L52" s="104"/>
      <c r="M52" s="125"/>
      <c r="N52" s="104"/>
      <c r="O52" s="104"/>
      <c r="P52" s="120"/>
      <c r="Q52" s="204">
        <v>52</v>
      </c>
      <c r="R52" s="198" t="s">
        <v>197</v>
      </c>
      <c r="S52" s="198" t="s">
        <v>169</v>
      </c>
      <c r="T52" s="200" t="str">
        <f t="shared" ref="T52" si="48">CONCATENATE("(",S52,")")</f>
        <v>(盛岡大付)</v>
      </c>
    </row>
    <row r="53" spans="1:20" ht="13.5">
      <c r="A53" s="198"/>
      <c r="B53" s="198"/>
      <c r="C53" s="200"/>
      <c r="D53" s="202"/>
      <c r="E53" s="119"/>
      <c r="F53" s="121"/>
      <c r="G53" s="119"/>
      <c r="H53" s="123"/>
      <c r="I53" s="119"/>
      <c r="J53" s="103"/>
      <c r="K53" s="104"/>
      <c r="L53" s="104"/>
      <c r="M53" s="124"/>
      <c r="N53" s="104"/>
      <c r="O53" s="122"/>
      <c r="P53" s="104"/>
      <c r="Q53" s="204"/>
      <c r="R53" s="198"/>
      <c r="S53" s="198"/>
      <c r="T53" s="200"/>
    </row>
    <row r="54" spans="1:20" ht="13.5">
      <c r="A54" s="198" t="s">
        <v>198</v>
      </c>
      <c r="B54" s="198" t="s">
        <v>112</v>
      </c>
      <c r="C54" s="200" t="str">
        <f t="shared" ref="C54" si="49">CONCATENATE("(",B54,")")</f>
        <v>(盛岡四)</v>
      </c>
      <c r="D54" s="202">
        <v>26</v>
      </c>
      <c r="E54" s="118"/>
      <c r="F54" s="123"/>
      <c r="G54" s="123"/>
      <c r="H54" s="123"/>
      <c r="I54" s="119"/>
      <c r="J54" s="103"/>
      <c r="K54" s="104"/>
      <c r="L54" s="104"/>
      <c r="M54" s="124"/>
      <c r="N54" s="124"/>
      <c r="O54" s="125"/>
      <c r="P54" s="120"/>
      <c r="Q54" s="204">
        <v>53</v>
      </c>
      <c r="R54" s="198" t="s">
        <v>199</v>
      </c>
      <c r="S54" s="198" t="s">
        <v>85</v>
      </c>
      <c r="T54" s="200" t="str">
        <f t="shared" ref="T54" si="50">CONCATENATE("(",S54,")")</f>
        <v>(宮古)</v>
      </c>
    </row>
    <row r="55" spans="1:20" ht="13.5">
      <c r="A55" s="198"/>
      <c r="B55" s="198"/>
      <c r="C55" s="200"/>
      <c r="D55" s="202"/>
      <c r="E55" s="119"/>
      <c r="F55" s="119"/>
      <c r="G55" s="121"/>
      <c r="H55" s="123"/>
      <c r="I55" s="119"/>
      <c r="J55" s="103"/>
      <c r="K55" s="104"/>
      <c r="L55" s="104"/>
      <c r="M55" s="124"/>
      <c r="N55" s="122"/>
      <c r="O55" s="104"/>
      <c r="P55" s="104"/>
      <c r="Q55" s="204"/>
      <c r="R55" s="198"/>
      <c r="S55" s="198"/>
      <c r="T55" s="200"/>
    </row>
    <row r="56" spans="1:20" ht="13.5">
      <c r="A56" s="198" t="s">
        <v>57</v>
      </c>
      <c r="B56" s="198" t="s">
        <v>136</v>
      </c>
      <c r="C56" s="200" t="str">
        <f t="shared" ref="C56" si="51">CONCATENATE("(",B56,")")</f>
        <v>(盛岡第一)</v>
      </c>
      <c r="D56" s="202">
        <v>27</v>
      </c>
      <c r="E56" s="118"/>
      <c r="F56" s="118"/>
      <c r="G56" s="123"/>
      <c r="H56" s="119"/>
      <c r="I56" s="119"/>
      <c r="J56" s="103"/>
      <c r="K56" s="104"/>
      <c r="L56" s="104"/>
      <c r="M56" s="104"/>
      <c r="N56" s="125"/>
      <c r="O56" s="120"/>
      <c r="P56" s="120"/>
      <c r="Q56" s="204">
        <v>54</v>
      </c>
      <c r="R56" s="198" t="s">
        <v>200</v>
      </c>
      <c r="S56" s="198" t="s">
        <v>176</v>
      </c>
      <c r="T56" s="200" t="str">
        <f t="shared" ref="T56" si="52">CONCATENATE("(",S56,")")</f>
        <v>(福岡)</v>
      </c>
    </row>
    <row r="57" spans="1:20" ht="13.5">
      <c r="A57" s="198"/>
      <c r="B57" s="198"/>
      <c r="C57" s="200"/>
      <c r="D57" s="202"/>
      <c r="E57" s="119"/>
      <c r="F57" s="119"/>
      <c r="G57" s="119"/>
      <c r="H57" s="119"/>
      <c r="I57" s="119"/>
      <c r="J57" s="103"/>
      <c r="K57" s="104"/>
      <c r="L57" s="104"/>
      <c r="M57" s="104"/>
      <c r="N57" s="104"/>
      <c r="O57" s="104"/>
      <c r="P57" s="104"/>
      <c r="Q57" s="204"/>
      <c r="R57" s="198"/>
      <c r="S57" s="198"/>
      <c r="T57" s="200"/>
    </row>
    <row r="58" spans="1:20">
      <c r="A58" s="116"/>
      <c r="B58" s="117"/>
      <c r="C58" s="116"/>
      <c r="D58" s="107"/>
      <c r="E58" s="103"/>
      <c r="F58" s="103"/>
      <c r="G58" s="103"/>
      <c r="H58" s="103"/>
      <c r="I58" s="103"/>
      <c r="J58" s="103"/>
      <c r="K58" s="104"/>
      <c r="L58" s="104"/>
      <c r="M58" s="104"/>
      <c r="N58" s="104"/>
      <c r="O58" s="104"/>
      <c r="P58" s="104"/>
      <c r="Q58" s="106"/>
      <c r="R58" s="116"/>
      <c r="S58" s="117"/>
      <c r="T58" s="116"/>
    </row>
  </sheetData>
  <mergeCells count="217"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R54:R55"/>
    <mergeCell ref="T54:T55"/>
    <mergeCell ref="A56:A57"/>
    <mergeCell ref="C56:C57"/>
    <mergeCell ref="D56:D57"/>
    <mergeCell ref="Q56:Q57"/>
    <mergeCell ref="R56:R57"/>
    <mergeCell ref="T56:T57"/>
    <mergeCell ref="A54:A55"/>
    <mergeCell ref="C54:C55"/>
    <mergeCell ref="D54:D55"/>
    <mergeCell ref="Q54:Q55"/>
    <mergeCell ref="B54:B55"/>
    <mergeCell ref="B56:B57"/>
    <mergeCell ref="S54:S55"/>
    <mergeCell ref="S56:S57"/>
    <mergeCell ref="R50:R51"/>
    <mergeCell ref="T50:T51"/>
    <mergeCell ref="A52:A53"/>
    <mergeCell ref="C52:C53"/>
    <mergeCell ref="D52:D53"/>
    <mergeCell ref="Q52:Q53"/>
    <mergeCell ref="R52:R53"/>
    <mergeCell ref="T52:T53"/>
    <mergeCell ref="A50:A51"/>
    <mergeCell ref="C50:C51"/>
    <mergeCell ref="D50:D51"/>
    <mergeCell ref="Q50:Q51"/>
    <mergeCell ref="B50:B51"/>
    <mergeCell ref="B52:B53"/>
    <mergeCell ref="S50:S51"/>
    <mergeCell ref="S52:S53"/>
    <mergeCell ref="R46:R47"/>
    <mergeCell ref="T46:T47"/>
    <mergeCell ref="A48:A49"/>
    <mergeCell ref="C48:C49"/>
    <mergeCell ref="D48:D49"/>
    <mergeCell ref="Q48:Q49"/>
    <mergeCell ref="R48:R49"/>
    <mergeCell ref="T48:T49"/>
    <mergeCell ref="A46:A47"/>
    <mergeCell ref="C46:C47"/>
    <mergeCell ref="D46:D47"/>
    <mergeCell ref="Q46:Q47"/>
    <mergeCell ref="B46:B47"/>
    <mergeCell ref="B48:B49"/>
    <mergeCell ref="S46:S47"/>
    <mergeCell ref="S48:S49"/>
    <mergeCell ref="R42:R43"/>
    <mergeCell ref="T42:T43"/>
    <mergeCell ref="A44:A45"/>
    <mergeCell ref="C44:C45"/>
    <mergeCell ref="D44:D45"/>
    <mergeCell ref="Q44:Q45"/>
    <mergeCell ref="R44:R45"/>
    <mergeCell ref="T44:T45"/>
    <mergeCell ref="A42:A43"/>
    <mergeCell ref="C42:C43"/>
    <mergeCell ref="D42:D43"/>
    <mergeCell ref="Q42:Q43"/>
    <mergeCell ref="B42:B43"/>
    <mergeCell ref="B44:B45"/>
    <mergeCell ref="S42:S43"/>
    <mergeCell ref="S44:S45"/>
    <mergeCell ref="R38:R39"/>
    <mergeCell ref="T38:T39"/>
    <mergeCell ref="A40:A41"/>
    <mergeCell ref="C40:C41"/>
    <mergeCell ref="D40:D41"/>
    <mergeCell ref="Q40:Q41"/>
    <mergeCell ref="R40:R41"/>
    <mergeCell ref="T40:T41"/>
    <mergeCell ref="A38:A39"/>
    <mergeCell ref="C38:C39"/>
    <mergeCell ref="D38:D39"/>
    <mergeCell ref="Q38:Q39"/>
    <mergeCell ref="B38:B39"/>
    <mergeCell ref="B40:B41"/>
    <mergeCell ref="S38:S39"/>
    <mergeCell ref="S40:S41"/>
    <mergeCell ref="R34:R35"/>
    <mergeCell ref="T34:T35"/>
    <mergeCell ref="A36:A37"/>
    <mergeCell ref="C36:C37"/>
    <mergeCell ref="D36:D37"/>
    <mergeCell ref="Q36:Q37"/>
    <mergeCell ref="R36:R37"/>
    <mergeCell ref="T36:T37"/>
    <mergeCell ref="A34:A35"/>
    <mergeCell ref="C34:C35"/>
    <mergeCell ref="D34:D35"/>
    <mergeCell ref="Q34:Q35"/>
    <mergeCell ref="B34:B35"/>
    <mergeCell ref="B36:B37"/>
    <mergeCell ref="S34:S35"/>
    <mergeCell ref="S36:S37"/>
    <mergeCell ref="R30:R31"/>
    <mergeCell ref="T30:T31"/>
    <mergeCell ref="A32:A33"/>
    <mergeCell ref="C32:C33"/>
    <mergeCell ref="D32:D33"/>
    <mergeCell ref="Q32:Q33"/>
    <mergeCell ref="R32:R33"/>
    <mergeCell ref="T32:T33"/>
    <mergeCell ref="A30:A31"/>
    <mergeCell ref="C30:C31"/>
    <mergeCell ref="D30:D31"/>
    <mergeCell ref="Q30:Q31"/>
    <mergeCell ref="B30:B31"/>
    <mergeCell ref="B32:B33"/>
    <mergeCell ref="S30:S31"/>
    <mergeCell ref="S32:S33"/>
    <mergeCell ref="R26:R27"/>
    <mergeCell ref="T26:T27"/>
    <mergeCell ref="A28:A29"/>
    <mergeCell ref="C28:C29"/>
    <mergeCell ref="D28:D29"/>
    <mergeCell ref="Q28:Q29"/>
    <mergeCell ref="R28:R29"/>
    <mergeCell ref="T28:T29"/>
    <mergeCell ref="A26:A27"/>
    <mergeCell ref="C26:C27"/>
    <mergeCell ref="D26:D27"/>
    <mergeCell ref="Q26:Q27"/>
    <mergeCell ref="B26:B27"/>
    <mergeCell ref="B28:B29"/>
    <mergeCell ref="S26:S27"/>
    <mergeCell ref="S28:S29"/>
    <mergeCell ref="R22:R23"/>
    <mergeCell ref="T22:T23"/>
    <mergeCell ref="A24:A25"/>
    <mergeCell ref="C24:C25"/>
    <mergeCell ref="D24:D25"/>
    <mergeCell ref="Q24:Q25"/>
    <mergeCell ref="R24:R25"/>
    <mergeCell ref="T24:T25"/>
    <mergeCell ref="A22:A23"/>
    <mergeCell ref="C22:C23"/>
    <mergeCell ref="D22:D23"/>
    <mergeCell ref="Q22:Q23"/>
    <mergeCell ref="B22:B23"/>
    <mergeCell ref="B24:B25"/>
    <mergeCell ref="R18:R19"/>
    <mergeCell ref="T18:T19"/>
    <mergeCell ref="A20:A21"/>
    <mergeCell ref="C20:C21"/>
    <mergeCell ref="D20:D21"/>
    <mergeCell ref="Q20:Q21"/>
    <mergeCell ref="R20:R21"/>
    <mergeCell ref="T20:T21"/>
    <mergeCell ref="A18:A19"/>
    <mergeCell ref="C18:C19"/>
    <mergeCell ref="D18:D19"/>
    <mergeCell ref="Q18:Q19"/>
    <mergeCell ref="B18:B19"/>
    <mergeCell ref="B20:B21"/>
    <mergeCell ref="R14:R15"/>
    <mergeCell ref="T14:T15"/>
    <mergeCell ref="A16:A17"/>
    <mergeCell ref="C16:C17"/>
    <mergeCell ref="D16:D17"/>
    <mergeCell ref="Q16:Q17"/>
    <mergeCell ref="R16:R17"/>
    <mergeCell ref="T16:T17"/>
    <mergeCell ref="A14:A15"/>
    <mergeCell ref="C14:C15"/>
    <mergeCell ref="D14:D15"/>
    <mergeCell ref="Q14:Q15"/>
    <mergeCell ref="B14:B15"/>
    <mergeCell ref="B16:B17"/>
    <mergeCell ref="R10:R11"/>
    <mergeCell ref="T10:T11"/>
    <mergeCell ref="A12:A13"/>
    <mergeCell ref="C12:C13"/>
    <mergeCell ref="D12:D13"/>
    <mergeCell ref="Q12:Q13"/>
    <mergeCell ref="R12:R13"/>
    <mergeCell ref="T12:T13"/>
    <mergeCell ref="A10:A11"/>
    <mergeCell ref="C10:C11"/>
    <mergeCell ref="D10:D11"/>
    <mergeCell ref="Q10:Q11"/>
    <mergeCell ref="B10:B11"/>
    <mergeCell ref="B12:B13"/>
    <mergeCell ref="F2:O2"/>
    <mergeCell ref="A4:A5"/>
    <mergeCell ref="C4:C5"/>
    <mergeCell ref="D4:D5"/>
    <mergeCell ref="Q4:Q5"/>
    <mergeCell ref="T6:T7"/>
    <mergeCell ref="A8:A9"/>
    <mergeCell ref="C8:C9"/>
    <mergeCell ref="D8:D9"/>
    <mergeCell ref="Q8:Q9"/>
    <mergeCell ref="R8:R9"/>
    <mergeCell ref="T8:T9"/>
    <mergeCell ref="R4:R5"/>
    <mergeCell ref="T4:T5"/>
    <mergeCell ref="A6:A7"/>
    <mergeCell ref="C6:C7"/>
    <mergeCell ref="D6:D7"/>
    <mergeCell ref="Q6:Q7"/>
    <mergeCell ref="R6:R7"/>
    <mergeCell ref="B4:B5"/>
    <mergeCell ref="B6:B7"/>
    <mergeCell ref="B8:B9"/>
    <mergeCell ref="S4:S5"/>
    <mergeCell ref="S6:S7"/>
  </mergeCells>
  <phoneticPr fontId="11"/>
  <pageMargins left="0.7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8"/>
  <sheetViews>
    <sheetView workbookViewId="0">
      <selection activeCell="U45" sqref="U45:U46"/>
    </sheetView>
  </sheetViews>
  <sheetFormatPr defaultRowHeight="13.5"/>
  <cols>
    <col min="1" max="1" width="1.375" customWidth="1"/>
    <col min="2" max="2" width="9.625" customWidth="1"/>
    <col min="3" max="3" width="11.625" hidden="1" customWidth="1"/>
    <col min="4" max="4" width="12.625" customWidth="1"/>
    <col min="5" max="5" width="3.125" customWidth="1"/>
    <col min="6" max="17" width="2.875" customWidth="1"/>
    <col min="18" max="18" width="3.125" customWidth="1"/>
    <col min="19" max="19" width="9.625" customWidth="1"/>
    <col min="20" max="20" width="10.5" hidden="1" customWidth="1"/>
    <col min="21" max="21" width="12.625" customWidth="1"/>
  </cols>
  <sheetData>
    <row r="1" spans="2:25" ht="22.5" customHeight="1">
      <c r="B1" s="80"/>
      <c r="C1" s="80"/>
      <c r="D1" s="80"/>
      <c r="E1" s="79"/>
      <c r="F1" s="81"/>
      <c r="G1" s="199" t="s">
        <v>201</v>
      </c>
      <c r="H1" s="199"/>
      <c r="I1" s="199"/>
      <c r="J1" s="199"/>
      <c r="K1" s="199"/>
      <c r="L1" s="199"/>
      <c r="M1" s="199"/>
      <c r="N1" s="199"/>
      <c r="O1" s="199"/>
      <c r="P1" s="199"/>
      <c r="Q1" s="82"/>
      <c r="R1" s="79"/>
      <c r="S1" s="80"/>
      <c r="T1" s="80"/>
      <c r="U1" s="80"/>
    </row>
    <row r="2" spans="2:25" ht="22.5" customHeight="1">
      <c r="B2" s="80"/>
      <c r="C2" s="80"/>
      <c r="D2" s="80"/>
      <c r="E2" s="79"/>
      <c r="F2" s="81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82"/>
      <c r="R2" s="79"/>
      <c r="S2" s="80"/>
      <c r="T2" s="80"/>
      <c r="U2" s="80"/>
    </row>
    <row r="3" spans="2:25" ht="17.25" customHeight="1">
      <c r="B3" s="198" t="s">
        <v>202</v>
      </c>
      <c r="C3" s="198" t="s">
        <v>176</v>
      </c>
      <c r="D3" s="200" t="str">
        <f>CONCATENATE("(",C3,")")</f>
        <v>(福岡)</v>
      </c>
      <c r="E3" s="202">
        <v>1</v>
      </c>
      <c r="F3" s="108"/>
      <c r="G3" s="108"/>
      <c r="H3" s="84"/>
      <c r="I3" s="84"/>
      <c r="J3" s="84"/>
      <c r="K3" s="109"/>
      <c r="L3" s="85"/>
      <c r="M3" s="85"/>
      <c r="N3" s="85"/>
      <c r="O3" s="85"/>
      <c r="P3" s="99"/>
      <c r="Q3" s="99"/>
      <c r="R3" s="204">
        <v>22</v>
      </c>
      <c r="S3" s="198" t="s">
        <v>84</v>
      </c>
      <c r="T3" s="198" t="s">
        <v>152</v>
      </c>
      <c r="U3" s="200" t="str">
        <f t="shared" ref="U3" si="0">CONCATENATE("(",T3,")")</f>
        <v>(白百合)</v>
      </c>
    </row>
    <row r="4" spans="2:25" ht="17.25" customHeight="1">
      <c r="B4" s="198"/>
      <c r="C4" s="198"/>
      <c r="D4" s="200"/>
      <c r="E4" s="202"/>
      <c r="F4" s="84"/>
      <c r="G4" s="84"/>
      <c r="H4" s="133"/>
      <c r="I4" s="84"/>
      <c r="J4" s="84"/>
      <c r="K4" s="109"/>
      <c r="L4" s="85"/>
      <c r="M4" s="85"/>
      <c r="N4" s="85"/>
      <c r="O4" s="88"/>
      <c r="P4" s="85"/>
      <c r="Q4" s="85"/>
      <c r="R4" s="204"/>
      <c r="S4" s="198"/>
      <c r="T4" s="198"/>
      <c r="U4" s="200"/>
    </row>
    <row r="5" spans="2:25" ht="17.25" customHeight="1">
      <c r="B5" s="198" t="s">
        <v>133</v>
      </c>
      <c r="C5" s="198" t="s">
        <v>150</v>
      </c>
      <c r="D5" s="200" t="str">
        <f t="shared" ref="D5" si="1">CONCATENATE("(",C5,")")</f>
        <v>(岩手女子)</v>
      </c>
      <c r="E5" s="202">
        <v>2</v>
      </c>
      <c r="F5" s="108"/>
      <c r="G5" s="84"/>
      <c r="H5" s="89"/>
      <c r="I5" s="89"/>
      <c r="J5" s="84"/>
      <c r="K5" s="109"/>
      <c r="L5" s="85"/>
      <c r="M5" s="85"/>
      <c r="N5" s="90"/>
      <c r="O5" s="134"/>
      <c r="P5" s="85"/>
      <c r="Q5" s="99"/>
      <c r="R5" s="204">
        <v>23</v>
      </c>
      <c r="S5" s="198" t="s">
        <v>221</v>
      </c>
      <c r="T5" s="198" t="s">
        <v>114</v>
      </c>
      <c r="U5" s="200" t="str">
        <f t="shared" ref="U5" si="2">CONCATENATE("(",T5,")")</f>
        <v>(水沢)</v>
      </c>
      <c r="Y5" s="150"/>
    </row>
    <row r="6" spans="2:25" ht="17.25" customHeight="1">
      <c r="B6" s="198"/>
      <c r="C6" s="198"/>
      <c r="D6" s="200"/>
      <c r="E6" s="202"/>
      <c r="F6" s="84"/>
      <c r="G6" s="133"/>
      <c r="H6" s="89"/>
      <c r="I6" s="89"/>
      <c r="J6" s="84"/>
      <c r="K6" s="109"/>
      <c r="L6" s="85"/>
      <c r="M6" s="85"/>
      <c r="N6" s="90"/>
      <c r="O6" s="90"/>
      <c r="P6" s="88"/>
      <c r="Q6" s="85"/>
      <c r="R6" s="204"/>
      <c r="S6" s="198"/>
      <c r="T6" s="198"/>
      <c r="U6" s="200"/>
      <c r="Y6" s="150"/>
    </row>
    <row r="7" spans="2:25" ht="17.25" customHeight="1">
      <c r="B7" s="198" t="s">
        <v>133</v>
      </c>
      <c r="C7" s="198" t="s">
        <v>204</v>
      </c>
      <c r="D7" s="200" t="str">
        <f t="shared" ref="D7" si="3">CONCATENATE("(",C7,")")</f>
        <v>(一関修紅)</v>
      </c>
      <c r="E7" s="202">
        <v>3</v>
      </c>
      <c r="F7" s="108"/>
      <c r="G7" s="89"/>
      <c r="H7" s="84"/>
      <c r="I7" s="133"/>
      <c r="J7" s="84"/>
      <c r="K7" s="109"/>
      <c r="L7" s="85"/>
      <c r="M7" s="85"/>
      <c r="N7" s="88"/>
      <c r="O7" s="85"/>
      <c r="P7" s="134"/>
      <c r="Q7" s="99"/>
      <c r="R7" s="204">
        <v>24</v>
      </c>
      <c r="S7" s="198" t="s">
        <v>205</v>
      </c>
      <c r="T7" s="198" t="s">
        <v>164</v>
      </c>
      <c r="U7" s="200" t="str">
        <f t="shared" ref="U7" si="4">CONCATENATE("(",T7,")")</f>
        <v>(千厩)</v>
      </c>
    </row>
    <row r="8" spans="2:25" ht="17.25" customHeight="1">
      <c r="B8" s="198"/>
      <c r="C8" s="198"/>
      <c r="D8" s="200"/>
      <c r="E8" s="202"/>
      <c r="F8" s="84"/>
      <c r="G8" s="84"/>
      <c r="H8" s="84"/>
      <c r="I8" s="89"/>
      <c r="J8" s="89"/>
      <c r="K8" s="109"/>
      <c r="L8" s="85"/>
      <c r="M8" s="90"/>
      <c r="N8" s="134"/>
      <c r="O8" s="85"/>
      <c r="P8" s="85"/>
      <c r="Q8" s="85"/>
      <c r="R8" s="204"/>
      <c r="S8" s="198"/>
      <c r="T8" s="198"/>
      <c r="U8" s="200"/>
    </row>
    <row r="9" spans="2:25" ht="17.25" customHeight="1">
      <c r="B9" s="198" t="s">
        <v>206</v>
      </c>
      <c r="C9" s="198" t="s">
        <v>114</v>
      </c>
      <c r="D9" s="200" t="str">
        <f t="shared" ref="D9" si="5">CONCATENATE("(",C9,")")</f>
        <v>(水沢)</v>
      </c>
      <c r="E9" s="202">
        <v>4</v>
      </c>
      <c r="F9" s="108"/>
      <c r="G9" s="108"/>
      <c r="H9" s="84"/>
      <c r="I9" s="89"/>
      <c r="J9" s="89"/>
      <c r="K9" s="109"/>
      <c r="L9" s="85"/>
      <c r="M9" s="90"/>
      <c r="N9" s="90"/>
      <c r="O9" s="85"/>
      <c r="P9" s="99"/>
      <c r="Q9" s="99"/>
      <c r="R9" s="204">
        <v>25</v>
      </c>
      <c r="S9" s="198" t="s">
        <v>207</v>
      </c>
      <c r="T9" s="198" t="s">
        <v>102</v>
      </c>
      <c r="U9" s="200" t="str">
        <f t="shared" ref="U9" si="6">CONCATENATE("(",T9,")")</f>
        <v>(宮古商業)</v>
      </c>
    </row>
    <row r="10" spans="2:25" ht="17.25" customHeight="1">
      <c r="B10" s="198"/>
      <c r="C10" s="198"/>
      <c r="D10" s="200"/>
      <c r="E10" s="202"/>
      <c r="F10" s="84"/>
      <c r="G10" s="84"/>
      <c r="H10" s="133"/>
      <c r="I10" s="89"/>
      <c r="J10" s="89"/>
      <c r="K10" s="109"/>
      <c r="L10" s="85"/>
      <c r="M10" s="90"/>
      <c r="N10" s="90"/>
      <c r="O10" s="88"/>
      <c r="P10" s="85"/>
      <c r="Q10" s="85"/>
      <c r="R10" s="204"/>
      <c r="S10" s="198"/>
      <c r="T10" s="198"/>
      <c r="U10" s="200"/>
    </row>
    <row r="11" spans="2:25" ht="17.25" customHeight="1">
      <c r="B11" s="198" t="s">
        <v>208</v>
      </c>
      <c r="C11" s="198" t="s">
        <v>104</v>
      </c>
      <c r="D11" s="200" t="str">
        <f t="shared" ref="D11" si="7">CONCATENATE("(",C11,")")</f>
        <v>(釜石)</v>
      </c>
      <c r="E11" s="202">
        <v>5</v>
      </c>
      <c r="F11" s="108"/>
      <c r="G11" s="108"/>
      <c r="H11" s="89"/>
      <c r="I11" s="84"/>
      <c r="J11" s="89"/>
      <c r="K11" s="109"/>
      <c r="L11" s="85"/>
      <c r="M11" s="90"/>
      <c r="N11" s="85"/>
      <c r="O11" s="134"/>
      <c r="P11" s="99"/>
      <c r="Q11" s="99"/>
      <c r="R11" s="204">
        <v>26</v>
      </c>
      <c r="S11" s="198" t="s">
        <v>209</v>
      </c>
      <c r="T11" s="198" t="s">
        <v>136</v>
      </c>
      <c r="U11" s="200" t="str">
        <f t="shared" ref="U11" si="8">CONCATENATE("(",T11,")")</f>
        <v>(盛岡第一)</v>
      </c>
    </row>
    <row r="12" spans="2:25" ht="17.25" customHeight="1">
      <c r="B12" s="198"/>
      <c r="C12" s="198"/>
      <c r="D12" s="200"/>
      <c r="E12" s="202"/>
      <c r="F12" s="84"/>
      <c r="G12" s="84"/>
      <c r="H12" s="84"/>
      <c r="I12" s="84"/>
      <c r="J12" s="133"/>
      <c r="K12" s="109"/>
      <c r="L12" s="85"/>
      <c r="M12" s="88"/>
      <c r="N12" s="85"/>
      <c r="O12" s="85"/>
      <c r="P12" s="85"/>
      <c r="Q12" s="85"/>
      <c r="R12" s="204"/>
      <c r="S12" s="198"/>
      <c r="T12" s="198"/>
      <c r="U12" s="200"/>
    </row>
    <row r="13" spans="2:25" ht="17.25" customHeight="1">
      <c r="B13" s="198" t="s">
        <v>210</v>
      </c>
      <c r="C13" s="198" t="s">
        <v>112</v>
      </c>
      <c r="D13" s="200" t="str">
        <f t="shared" ref="D13" si="9">CONCATENATE("(",C13,")")</f>
        <v>(盛岡四)</v>
      </c>
      <c r="E13" s="202">
        <v>6</v>
      </c>
      <c r="F13" s="108"/>
      <c r="G13" s="108"/>
      <c r="H13" s="84"/>
      <c r="I13" s="84"/>
      <c r="J13" s="89"/>
      <c r="K13" s="89"/>
      <c r="L13" s="90"/>
      <c r="M13" s="134"/>
      <c r="N13" s="85"/>
      <c r="O13" s="85"/>
      <c r="P13" s="99"/>
      <c r="Q13" s="99"/>
      <c r="R13" s="204">
        <v>27</v>
      </c>
      <c r="S13" s="198" t="s">
        <v>212</v>
      </c>
      <c r="T13" s="198" t="s">
        <v>116</v>
      </c>
      <c r="U13" s="200" t="str">
        <f>CONCATENATE("(",T13,")")</f>
        <v>(一戸)</v>
      </c>
    </row>
    <row r="14" spans="2:25" ht="17.25" customHeight="1">
      <c r="B14" s="198"/>
      <c r="C14" s="198"/>
      <c r="D14" s="200"/>
      <c r="E14" s="202"/>
      <c r="F14" s="84"/>
      <c r="G14" s="84"/>
      <c r="H14" s="133"/>
      <c r="I14" s="84"/>
      <c r="J14" s="89"/>
      <c r="K14" s="89"/>
      <c r="L14" s="90"/>
      <c r="M14" s="90"/>
      <c r="N14" s="85"/>
      <c r="O14" s="88"/>
      <c r="P14" s="85"/>
      <c r="Q14" s="85"/>
      <c r="R14" s="204"/>
      <c r="S14" s="198"/>
      <c r="T14" s="198"/>
      <c r="U14" s="200"/>
    </row>
    <row r="15" spans="2:25" ht="17.25" customHeight="1">
      <c r="B15" s="198" t="s">
        <v>211</v>
      </c>
      <c r="C15" s="198" t="s">
        <v>102</v>
      </c>
      <c r="D15" s="200" t="str">
        <f t="shared" ref="D15" si="10">CONCATENATE("(",C15,")")</f>
        <v>(宮古商業)</v>
      </c>
      <c r="E15" s="202">
        <v>7</v>
      </c>
      <c r="F15" s="108"/>
      <c r="G15" s="84"/>
      <c r="H15" s="89"/>
      <c r="I15" s="89"/>
      <c r="J15" s="89"/>
      <c r="K15" s="89"/>
      <c r="L15" s="90"/>
      <c r="M15" s="90"/>
      <c r="N15" s="90"/>
      <c r="O15" s="134"/>
      <c r="P15" s="85"/>
      <c r="Q15" s="99"/>
      <c r="R15" s="204">
        <v>28</v>
      </c>
      <c r="S15" s="198" t="s">
        <v>89</v>
      </c>
      <c r="T15" s="198" t="s">
        <v>135</v>
      </c>
      <c r="U15" s="200" t="str">
        <f t="shared" ref="U15" si="11">CONCATENATE("(",T15,")")</f>
        <v>(岩谷堂)</v>
      </c>
    </row>
    <row r="16" spans="2:25" ht="17.25" customHeight="1">
      <c r="B16" s="198"/>
      <c r="C16" s="198"/>
      <c r="D16" s="200"/>
      <c r="E16" s="202"/>
      <c r="F16" s="84"/>
      <c r="G16" s="133"/>
      <c r="H16" s="89"/>
      <c r="I16" s="89"/>
      <c r="J16" s="89"/>
      <c r="K16" s="89"/>
      <c r="L16" s="90"/>
      <c r="M16" s="90"/>
      <c r="N16" s="90"/>
      <c r="O16" s="90"/>
      <c r="P16" s="88"/>
      <c r="Q16" s="85"/>
      <c r="R16" s="204"/>
      <c r="S16" s="198"/>
      <c r="T16" s="198"/>
      <c r="U16" s="200"/>
    </row>
    <row r="17" spans="2:21" ht="17.25" customHeight="1">
      <c r="B17" s="198" t="s">
        <v>66</v>
      </c>
      <c r="C17" s="198" t="s">
        <v>109</v>
      </c>
      <c r="D17" s="200" t="str">
        <f t="shared" ref="D17" si="12">CONCATENATE("(",C17,")")</f>
        <v>(花巻北)</v>
      </c>
      <c r="E17" s="202">
        <v>8</v>
      </c>
      <c r="F17" s="108"/>
      <c r="G17" s="89"/>
      <c r="H17" s="84"/>
      <c r="I17" s="89"/>
      <c r="J17" s="89"/>
      <c r="K17" s="89"/>
      <c r="L17" s="90"/>
      <c r="M17" s="90"/>
      <c r="N17" s="90"/>
      <c r="O17" s="85"/>
      <c r="P17" s="134"/>
      <c r="Q17" s="99"/>
      <c r="R17" s="204">
        <v>29</v>
      </c>
      <c r="S17" s="198" t="s">
        <v>213</v>
      </c>
      <c r="T17" s="198" t="s">
        <v>85</v>
      </c>
      <c r="U17" s="200" t="str">
        <f t="shared" ref="U17" si="13">CONCATENATE("(",T17,")")</f>
        <v>(宮古)</v>
      </c>
    </row>
    <row r="18" spans="2:21" ht="17.25" customHeight="1">
      <c r="B18" s="198"/>
      <c r="C18" s="198"/>
      <c r="D18" s="200"/>
      <c r="E18" s="202"/>
      <c r="F18" s="84"/>
      <c r="G18" s="84"/>
      <c r="H18" s="84"/>
      <c r="I18" s="133"/>
      <c r="J18" s="89"/>
      <c r="K18" s="89"/>
      <c r="L18" s="90"/>
      <c r="M18" s="90"/>
      <c r="N18" s="88"/>
      <c r="O18" s="85"/>
      <c r="P18" s="85"/>
      <c r="Q18" s="85"/>
      <c r="R18" s="204"/>
      <c r="S18" s="198"/>
      <c r="T18" s="198"/>
      <c r="U18" s="200"/>
    </row>
    <row r="19" spans="2:21" ht="17.25" customHeight="1">
      <c r="B19" s="198" t="s">
        <v>66</v>
      </c>
      <c r="C19" s="198" t="s">
        <v>161</v>
      </c>
      <c r="D19" s="200" t="str">
        <f t="shared" ref="D19" si="14">CONCATENATE("(",C19,")")</f>
        <v>(花巻東)</v>
      </c>
      <c r="E19" s="202">
        <v>9</v>
      </c>
      <c r="F19" s="108"/>
      <c r="G19" s="84"/>
      <c r="H19" s="84"/>
      <c r="I19" s="89"/>
      <c r="J19" s="84"/>
      <c r="K19" s="89"/>
      <c r="L19" s="90"/>
      <c r="M19" s="85"/>
      <c r="N19" s="134"/>
      <c r="O19" s="85"/>
      <c r="P19" s="85"/>
      <c r="Q19" s="99"/>
      <c r="R19" s="204">
        <v>30</v>
      </c>
      <c r="S19" s="198" t="s">
        <v>122</v>
      </c>
      <c r="T19" s="198" t="s">
        <v>155</v>
      </c>
      <c r="U19" s="200" t="str">
        <f t="shared" ref="U19" si="15">CONCATENATE("(",T19,")")</f>
        <v>(高田)</v>
      </c>
    </row>
    <row r="20" spans="2:21" ht="17.25" customHeight="1">
      <c r="B20" s="198"/>
      <c r="C20" s="198"/>
      <c r="D20" s="200"/>
      <c r="E20" s="202"/>
      <c r="F20" s="84"/>
      <c r="G20" s="133"/>
      <c r="H20" s="84"/>
      <c r="I20" s="89"/>
      <c r="J20" s="84"/>
      <c r="K20" s="89"/>
      <c r="L20" s="90"/>
      <c r="M20" s="85"/>
      <c r="N20" s="90"/>
      <c r="O20" s="85"/>
      <c r="P20" s="88"/>
      <c r="Q20" s="85"/>
      <c r="R20" s="204"/>
      <c r="S20" s="198"/>
      <c r="T20" s="198"/>
      <c r="U20" s="200"/>
    </row>
    <row r="21" spans="2:21" ht="17.25" customHeight="1">
      <c r="B21" s="198" t="s">
        <v>214</v>
      </c>
      <c r="C21" s="198" t="s">
        <v>155</v>
      </c>
      <c r="D21" s="200" t="str">
        <f t="shared" ref="D21" si="16">CONCATENATE("(",C21,")")</f>
        <v>(高田)</v>
      </c>
      <c r="E21" s="202">
        <v>10</v>
      </c>
      <c r="F21" s="108"/>
      <c r="G21" s="89"/>
      <c r="H21" s="89"/>
      <c r="I21" s="89"/>
      <c r="J21" s="84"/>
      <c r="K21" s="111"/>
      <c r="L21" s="96"/>
      <c r="M21" s="85"/>
      <c r="N21" s="90"/>
      <c r="O21" s="90"/>
      <c r="P21" s="134"/>
      <c r="Q21" s="99"/>
      <c r="R21" s="204">
        <v>31</v>
      </c>
      <c r="S21" s="198" t="s">
        <v>215</v>
      </c>
      <c r="T21" s="198" t="s">
        <v>204</v>
      </c>
      <c r="U21" s="200" t="str">
        <f t="shared" ref="U21" si="17">CONCATENATE("(",T21,")")</f>
        <v>(一関修紅)</v>
      </c>
    </row>
    <row r="22" spans="2:21" ht="17.25" customHeight="1">
      <c r="B22" s="198"/>
      <c r="C22" s="198"/>
      <c r="D22" s="200"/>
      <c r="E22" s="202"/>
      <c r="F22" s="84"/>
      <c r="G22" s="84"/>
      <c r="H22" s="133"/>
      <c r="I22" s="89"/>
      <c r="J22" s="84"/>
      <c r="K22" s="112"/>
      <c r="L22" s="98"/>
      <c r="M22" s="85"/>
      <c r="N22" s="90"/>
      <c r="O22" s="88"/>
      <c r="P22" s="85"/>
      <c r="Q22" s="85"/>
      <c r="R22" s="204"/>
      <c r="S22" s="198"/>
      <c r="T22" s="198"/>
      <c r="U22" s="200"/>
    </row>
    <row r="23" spans="2:21" ht="17.25" customHeight="1">
      <c r="B23" s="198" t="s">
        <v>122</v>
      </c>
      <c r="C23" s="198" t="s">
        <v>181</v>
      </c>
      <c r="D23" s="200" t="str">
        <f t="shared" ref="D23" si="18">CONCATENATE("(",C23,")")</f>
        <v>(遠野)</v>
      </c>
      <c r="E23" s="202">
        <v>11</v>
      </c>
      <c r="F23" s="108"/>
      <c r="G23" s="108"/>
      <c r="H23" s="89"/>
      <c r="I23" s="84"/>
      <c r="J23" s="84"/>
      <c r="K23" s="135"/>
      <c r="L23" s="136"/>
      <c r="M23" s="85"/>
      <c r="N23" s="85"/>
      <c r="O23" s="134"/>
      <c r="P23" s="99"/>
      <c r="Q23" s="99"/>
      <c r="R23" s="204">
        <v>32</v>
      </c>
      <c r="S23" s="198" t="s">
        <v>216</v>
      </c>
      <c r="T23" s="198" t="s">
        <v>150</v>
      </c>
      <c r="U23" s="200" t="str">
        <f t="shared" ref="U23" si="19">CONCATENATE("(",T23,")")</f>
        <v>(岩手女子)</v>
      </c>
    </row>
    <row r="24" spans="2:21" ht="17.25" customHeight="1">
      <c r="B24" s="198"/>
      <c r="C24" s="198"/>
      <c r="D24" s="200"/>
      <c r="E24" s="202"/>
      <c r="F24" s="84"/>
      <c r="G24" s="84"/>
      <c r="H24" s="84"/>
      <c r="I24" s="84"/>
      <c r="J24" s="84"/>
      <c r="K24" s="112"/>
      <c r="L24" s="137"/>
      <c r="M24" s="85"/>
      <c r="N24" s="85"/>
      <c r="O24" s="85"/>
      <c r="P24" s="85"/>
      <c r="Q24" s="85"/>
      <c r="R24" s="204"/>
      <c r="S24" s="198"/>
      <c r="T24" s="198"/>
      <c r="U24" s="200"/>
    </row>
    <row r="25" spans="2:21" ht="17.25" customHeight="1">
      <c r="B25" s="198" t="s">
        <v>166</v>
      </c>
      <c r="C25" s="198" t="s">
        <v>85</v>
      </c>
      <c r="D25" s="200" t="str">
        <f t="shared" ref="D25" si="20">CONCATENATE("(",C25,")")</f>
        <v>(宮古)</v>
      </c>
      <c r="E25" s="202">
        <v>12</v>
      </c>
      <c r="F25" s="108"/>
      <c r="G25" s="108"/>
      <c r="H25" s="84"/>
      <c r="I25" s="84"/>
      <c r="J25" s="84"/>
      <c r="K25" s="89"/>
      <c r="L25" s="90"/>
      <c r="M25" s="85"/>
      <c r="N25" s="85"/>
      <c r="O25" s="85"/>
      <c r="P25" s="99"/>
      <c r="Q25" s="99"/>
      <c r="R25" s="204">
        <v>33</v>
      </c>
      <c r="S25" s="198" t="s">
        <v>65</v>
      </c>
      <c r="T25" s="198" t="s">
        <v>161</v>
      </c>
      <c r="U25" s="200" t="str">
        <f t="shared" ref="U25" si="21">CONCATENATE("(",T25,")")</f>
        <v>(花巻東)</v>
      </c>
    </row>
    <row r="26" spans="2:21" ht="17.25" customHeight="1">
      <c r="B26" s="198"/>
      <c r="C26" s="198"/>
      <c r="D26" s="200"/>
      <c r="E26" s="202"/>
      <c r="F26" s="84"/>
      <c r="G26" s="84"/>
      <c r="H26" s="133"/>
      <c r="I26" s="84"/>
      <c r="J26" s="84"/>
      <c r="K26" s="89"/>
      <c r="L26" s="90"/>
      <c r="M26" s="85"/>
      <c r="N26" s="85"/>
      <c r="O26" s="88"/>
      <c r="P26" s="85"/>
      <c r="Q26" s="85"/>
      <c r="R26" s="204"/>
      <c r="S26" s="198"/>
      <c r="T26" s="198"/>
      <c r="U26" s="200"/>
    </row>
    <row r="27" spans="2:21" ht="17.25" customHeight="1">
      <c r="B27" s="198" t="s">
        <v>217</v>
      </c>
      <c r="C27" s="198" t="s">
        <v>135</v>
      </c>
      <c r="D27" s="200" t="str">
        <f t="shared" ref="D27" si="22">CONCATENATE("(",C27,")")</f>
        <v>(岩谷堂)</v>
      </c>
      <c r="E27" s="202">
        <v>13</v>
      </c>
      <c r="F27" s="108"/>
      <c r="G27" s="84"/>
      <c r="H27" s="89"/>
      <c r="I27" s="89"/>
      <c r="J27" s="84"/>
      <c r="K27" s="89"/>
      <c r="L27" s="90"/>
      <c r="M27" s="85"/>
      <c r="N27" s="90"/>
      <c r="O27" s="134"/>
      <c r="P27" s="85"/>
      <c r="Q27" s="99"/>
      <c r="R27" s="204">
        <v>34</v>
      </c>
      <c r="S27" s="198" t="s">
        <v>162</v>
      </c>
      <c r="T27" s="198" t="s">
        <v>123</v>
      </c>
      <c r="U27" s="200" t="str">
        <f t="shared" ref="U27" si="23">CONCATENATE("(",T27,")")</f>
        <v>(盛岡北)</v>
      </c>
    </row>
    <row r="28" spans="2:21" ht="17.25" customHeight="1">
      <c r="B28" s="198"/>
      <c r="C28" s="198"/>
      <c r="D28" s="200"/>
      <c r="E28" s="202"/>
      <c r="F28" s="84"/>
      <c r="G28" s="133"/>
      <c r="H28" s="89"/>
      <c r="I28" s="89"/>
      <c r="J28" s="84"/>
      <c r="K28" s="89"/>
      <c r="L28" s="90"/>
      <c r="M28" s="85"/>
      <c r="N28" s="90"/>
      <c r="O28" s="90"/>
      <c r="P28" s="88"/>
      <c r="Q28" s="85"/>
      <c r="R28" s="204"/>
      <c r="S28" s="198"/>
      <c r="T28" s="198"/>
      <c r="U28" s="200"/>
    </row>
    <row r="29" spans="2:21" ht="17.25" customHeight="1">
      <c r="B29" s="198" t="s">
        <v>218</v>
      </c>
      <c r="C29" s="198" t="s">
        <v>164</v>
      </c>
      <c r="D29" s="200" t="str">
        <f t="shared" ref="D29" si="24">CONCATENATE("(",C29,")")</f>
        <v>(千厩)</v>
      </c>
      <c r="E29" s="202">
        <v>14</v>
      </c>
      <c r="F29" s="108"/>
      <c r="G29" s="89"/>
      <c r="H29" s="84"/>
      <c r="I29" s="133"/>
      <c r="J29" s="84"/>
      <c r="K29" s="89"/>
      <c r="L29" s="90"/>
      <c r="M29" s="85"/>
      <c r="N29" s="90"/>
      <c r="O29" s="85"/>
      <c r="P29" s="134"/>
      <c r="Q29" s="99"/>
      <c r="R29" s="204">
        <v>35</v>
      </c>
      <c r="S29" s="198" t="s">
        <v>219</v>
      </c>
      <c r="T29" s="198" t="s">
        <v>112</v>
      </c>
      <c r="U29" s="200" t="str">
        <f t="shared" ref="U29" si="25">CONCATENATE("(",T29,")")</f>
        <v>(盛岡四)</v>
      </c>
    </row>
    <row r="30" spans="2:21" ht="17.25" customHeight="1">
      <c r="B30" s="198"/>
      <c r="C30" s="198"/>
      <c r="D30" s="200"/>
      <c r="E30" s="202"/>
      <c r="F30" s="84"/>
      <c r="G30" s="84"/>
      <c r="H30" s="84"/>
      <c r="I30" s="89"/>
      <c r="J30" s="89"/>
      <c r="K30" s="89"/>
      <c r="L30" s="90"/>
      <c r="M30" s="85"/>
      <c r="N30" s="88"/>
      <c r="O30" s="85"/>
      <c r="P30" s="85"/>
      <c r="Q30" s="85"/>
      <c r="R30" s="204"/>
      <c r="S30" s="198"/>
      <c r="T30" s="198"/>
      <c r="U30" s="200"/>
    </row>
    <row r="31" spans="2:21" ht="17.25" customHeight="1">
      <c r="B31" s="198" t="s">
        <v>220</v>
      </c>
      <c r="C31" s="198" t="s">
        <v>123</v>
      </c>
      <c r="D31" s="200" t="str">
        <f t="shared" ref="D31" si="26">CONCATENATE("(",C31,")")</f>
        <v>(盛岡北)</v>
      </c>
      <c r="E31" s="202">
        <v>15</v>
      </c>
      <c r="F31" s="108"/>
      <c r="G31" s="108"/>
      <c r="H31" s="84"/>
      <c r="I31" s="89"/>
      <c r="J31" s="89"/>
      <c r="K31" s="89"/>
      <c r="L31" s="90"/>
      <c r="M31" s="90"/>
      <c r="N31" s="134"/>
      <c r="O31" s="85"/>
      <c r="P31" s="85"/>
      <c r="Q31" s="99"/>
      <c r="R31" s="204">
        <v>36</v>
      </c>
      <c r="S31" s="198" t="s">
        <v>203</v>
      </c>
      <c r="T31" s="198" t="s">
        <v>114</v>
      </c>
      <c r="U31" s="198" t="s">
        <v>176</v>
      </c>
    </row>
    <row r="32" spans="2:21" ht="17.25" customHeight="1">
      <c r="B32" s="198"/>
      <c r="C32" s="198"/>
      <c r="D32" s="200"/>
      <c r="E32" s="202"/>
      <c r="F32" s="84"/>
      <c r="G32" s="84"/>
      <c r="H32" s="133"/>
      <c r="I32" s="89"/>
      <c r="J32" s="89"/>
      <c r="K32" s="89"/>
      <c r="L32" s="90"/>
      <c r="M32" s="90"/>
      <c r="N32" s="90"/>
      <c r="O32" s="85"/>
      <c r="P32" s="88"/>
      <c r="Q32" s="85"/>
      <c r="R32" s="204"/>
      <c r="S32" s="198"/>
      <c r="T32" s="198"/>
      <c r="U32" s="198"/>
    </row>
    <row r="33" spans="2:21" ht="17.25" customHeight="1">
      <c r="B33" s="198" t="s">
        <v>222</v>
      </c>
      <c r="C33" s="198" t="s">
        <v>127</v>
      </c>
      <c r="D33" s="200" t="str">
        <f t="shared" ref="D33" si="27">CONCATENATE("(",C33,")")</f>
        <v>(盛岡第三)</v>
      </c>
      <c r="E33" s="202">
        <v>16</v>
      </c>
      <c r="F33" s="108"/>
      <c r="G33" s="108"/>
      <c r="H33" s="89"/>
      <c r="I33" s="84"/>
      <c r="J33" s="89"/>
      <c r="K33" s="89"/>
      <c r="L33" s="90"/>
      <c r="M33" s="90"/>
      <c r="N33" s="90"/>
      <c r="O33" s="90"/>
      <c r="P33" s="134"/>
      <c r="Q33" s="99"/>
      <c r="R33" s="204">
        <v>37</v>
      </c>
      <c r="S33" s="198" t="s">
        <v>223</v>
      </c>
      <c r="T33" s="198" t="s">
        <v>127</v>
      </c>
      <c r="U33" s="200" t="str">
        <f t="shared" ref="U33" si="28">CONCATENATE("(",T33,")")</f>
        <v>(盛岡第三)</v>
      </c>
    </row>
    <row r="34" spans="2:21" ht="17.25" customHeight="1">
      <c r="B34" s="198"/>
      <c r="C34" s="198"/>
      <c r="D34" s="200"/>
      <c r="E34" s="202"/>
      <c r="F34" s="84"/>
      <c r="G34" s="84"/>
      <c r="H34" s="84"/>
      <c r="I34" s="84"/>
      <c r="J34" s="133"/>
      <c r="K34" s="89"/>
      <c r="L34" s="90"/>
      <c r="M34" s="90"/>
      <c r="N34" s="90"/>
      <c r="O34" s="88"/>
      <c r="P34" s="85"/>
      <c r="Q34" s="85"/>
      <c r="R34" s="204"/>
      <c r="S34" s="198"/>
      <c r="T34" s="198"/>
      <c r="U34" s="200"/>
    </row>
    <row r="35" spans="2:21" ht="17.25" customHeight="1">
      <c r="B35" s="198" t="s">
        <v>224</v>
      </c>
      <c r="C35" s="198" t="s">
        <v>110</v>
      </c>
      <c r="D35" s="200" t="str">
        <f t="shared" ref="D35" si="29">CONCATENATE("(",C35,")")</f>
        <v>(盛岡商業)</v>
      </c>
      <c r="E35" s="202">
        <v>17</v>
      </c>
      <c r="F35" s="108"/>
      <c r="G35" s="108"/>
      <c r="H35" s="84"/>
      <c r="I35" s="84"/>
      <c r="J35" s="89"/>
      <c r="K35" s="109"/>
      <c r="L35" s="90"/>
      <c r="M35" s="90"/>
      <c r="N35" s="85"/>
      <c r="O35" s="134"/>
      <c r="P35" s="99"/>
      <c r="Q35" s="99"/>
      <c r="R35" s="204">
        <v>38</v>
      </c>
      <c r="S35" s="198" t="s">
        <v>225</v>
      </c>
      <c r="T35" s="198" t="s">
        <v>129</v>
      </c>
      <c r="U35" s="200" t="str">
        <f t="shared" ref="U35" si="30">CONCATENATE("(",T35,")")</f>
        <v>(盛岡市立)</v>
      </c>
    </row>
    <row r="36" spans="2:21" ht="17.25" customHeight="1">
      <c r="B36" s="198"/>
      <c r="C36" s="198"/>
      <c r="D36" s="200"/>
      <c r="E36" s="202"/>
      <c r="F36" s="84"/>
      <c r="G36" s="84"/>
      <c r="H36" s="133"/>
      <c r="I36" s="84"/>
      <c r="J36" s="89"/>
      <c r="K36" s="109"/>
      <c r="L36" s="90"/>
      <c r="M36" s="88"/>
      <c r="N36" s="85"/>
      <c r="O36" s="85"/>
      <c r="P36" s="85"/>
      <c r="Q36" s="85"/>
      <c r="R36" s="204"/>
      <c r="S36" s="198"/>
      <c r="T36" s="198"/>
      <c r="U36" s="200"/>
    </row>
    <row r="37" spans="2:21" ht="17.25" customHeight="1">
      <c r="B37" s="198" t="s">
        <v>226</v>
      </c>
      <c r="C37" s="198" t="s">
        <v>124</v>
      </c>
      <c r="D37" s="200" t="str">
        <f t="shared" ref="D37" si="31">CONCATENATE("(",C37,")")</f>
        <v>(紫波総合)</v>
      </c>
      <c r="E37" s="202">
        <v>18</v>
      </c>
      <c r="F37" s="108"/>
      <c r="G37" s="108"/>
      <c r="H37" s="89"/>
      <c r="I37" s="89"/>
      <c r="J37" s="89"/>
      <c r="K37" s="109"/>
      <c r="L37" s="85"/>
      <c r="M37" s="134"/>
      <c r="N37" s="85"/>
      <c r="O37" s="85"/>
      <c r="P37" s="99"/>
      <c r="Q37" s="99"/>
      <c r="R37" s="204">
        <v>39</v>
      </c>
      <c r="S37" s="198" t="s">
        <v>227</v>
      </c>
      <c r="T37" s="198" t="s">
        <v>121</v>
      </c>
      <c r="U37" s="200" t="str">
        <f t="shared" ref="U37" si="32">CONCATENATE("(",T37,")")</f>
        <v>(黒沢尻北)</v>
      </c>
    </row>
    <row r="38" spans="2:21" ht="17.25" customHeight="1">
      <c r="B38" s="198"/>
      <c r="C38" s="198"/>
      <c r="D38" s="200"/>
      <c r="E38" s="202"/>
      <c r="F38" s="84"/>
      <c r="G38" s="84"/>
      <c r="H38" s="84"/>
      <c r="I38" s="89"/>
      <c r="J38" s="89"/>
      <c r="K38" s="109"/>
      <c r="L38" s="85"/>
      <c r="M38" s="90"/>
      <c r="N38" s="85"/>
      <c r="O38" s="88"/>
      <c r="P38" s="85"/>
      <c r="Q38" s="85"/>
      <c r="R38" s="204"/>
      <c r="S38" s="198"/>
      <c r="T38" s="198"/>
      <c r="U38" s="200"/>
    </row>
    <row r="39" spans="2:21" ht="17.25" customHeight="1">
      <c r="B39" s="198" t="s">
        <v>156</v>
      </c>
      <c r="C39" s="198" t="s">
        <v>129</v>
      </c>
      <c r="D39" s="200" t="str">
        <f t="shared" ref="D39" si="33">CONCATENATE("(",C39,")")</f>
        <v>(盛岡市立)</v>
      </c>
      <c r="E39" s="202">
        <v>19</v>
      </c>
      <c r="F39" s="108"/>
      <c r="G39" s="84"/>
      <c r="H39" s="84"/>
      <c r="I39" s="133"/>
      <c r="J39" s="89"/>
      <c r="K39" s="109"/>
      <c r="L39" s="85"/>
      <c r="M39" s="90"/>
      <c r="N39" s="90"/>
      <c r="O39" s="134"/>
      <c r="P39" s="99"/>
      <c r="Q39" s="99"/>
      <c r="R39" s="204">
        <v>40</v>
      </c>
      <c r="S39" s="198" t="s">
        <v>79</v>
      </c>
      <c r="T39" s="198" t="s">
        <v>104</v>
      </c>
      <c r="U39" s="200" t="str">
        <f t="shared" ref="U39" si="34">CONCATENATE("(",T39,")")</f>
        <v>(釜石)</v>
      </c>
    </row>
    <row r="40" spans="2:21" ht="17.25" customHeight="1">
      <c r="B40" s="198"/>
      <c r="C40" s="198"/>
      <c r="D40" s="200"/>
      <c r="E40" s="202"/>
      <c r="F40" s="84"/>
      <c r="G40" s="133"/>
      <c r="H40" s="84"/>
      <c r="I40" s="89"/>
      <c r="J40" s="84"/>
      <c r="K40" s="109"/>
      <c r="L40" s="85"/>
      <c r="M40" s="90"/>
      <c r="N40" s="90"/>
      <c r="O40" s="85"/>
      <c r="P40" s="85"/>
      <c r="Q40" s="85"/>
      <c r="R40" s="204"/>
      <c r="S40" s="198"/>
      <c r="T40" s="198"/>
      <c r="U40" s="200"/>
    </row>
    <row r="41" spans="2:21" ht="17.25" customHeight="1">
      <c r="B41" s="198" t="s">
        <v>228</v>
      </c>
      <c r="C41" s="198" t="s">
        <v>121</v>
      </c>
      <c r="D41" s="200" t="str">
        <f t="shared" ref="D41" si="35">CONCATENATE("(",C41,")")</f>
        <v>(黒沢尻北)</v>
      </c>
      <c r="E41" s="202">
        <v>20</v>
      </c>
      <c r="F41" s="108"/>
      <c r="G41" s="89"/>
      <c r="H41" s="89"/>
      <c r="I41" s="89"/>
      <c r="J41" s="84"/>
      <c r="K41" s="109"/>
      <c r="L41" s="85"/>
      <c r="M41" s="90"/>
      <c r="N41" s="88"/>
      <c r="O41" s="85"/>
      <c r="P41" s="85"/>
      <c r="Q41" s="99"/>
      <c r="R41" s="204">
        <v>41</v>
      </c>
      <c r="S41" s="198" t="s">
        <v>57</v>
      </c>
      <c r="T41" s="198" t="s">
        <v>181</v>
      </c>
      <c r="U41" s="200" t="str">
        <f t="shared" ref="U41" si="36">CONCATENATE("(",T41,")")</f>
        <v>(遠野)</v>
      </c>
    </row>
    <row r="42" spans="2:21" ht="17.25" customHeight="1">
      <c r="B42" s="198"/>
      <c r="C42" s="198"/>
      <c r="D42" s="200"/>
      <c r="E42" s="202"/>
      <c r="F42" s="84"/>
      <c r="G42" s="84"/>
      <c r="H42" s="133"/>
      <c r="I42" s="89"/>
      <c r="J42" s="84"/>
      <c r="K42" s="109"/>
      <c r="L42" s="85"/>
      <c r="M42" s="85"/>
      <c r="N42" s="134"/>
      <c r="O42" s="85"/>
      <c r="P42" s="88"/>
      <c r="Q42" s="85"/>
      <c r="R42" s="204"/>
      <c r="S42" s="198"/>
      <c r="T42" s="198"/>
      <c r="U42" s="200"/>
    </row>
    <row r="43" spans="2:21" ht="17.25" customHeight="1">
      <c r="B43" s="198" t="s">
        <v>229</v>
      </c>
      <c r="C43" s="198" t="s">
        <v>136</v>
      </c>
      <c r="D43" s="200" t="str">
        <f t="shared" ref="D43" si="37">CONCATENATE("(",C43,")")</f>
        <v>(盛岡第一)</v>
      </c>
      <c r="E43" s="202">
        <v>21</v>
      </c>
      <c r="F43" s="108"/>
      <c r="G43" s="108"/>
      <c r="H43" s="89"/>
      <c r="I43" s="84"/>
      <c r="J43" s="84"/>
      <c r="K43" s="109"/>
      <c r="L43" s="85"/>
      <c r="M43" s="85"/>
      <c r="N43" s="90"/>
      <c r="O43" s="90"/>
      <c r="P43" s="134"/>
      <c r="Q43" s="99"/>
      <c r="R43" s="204">
        <v>42</v>
      </c>
      <c r="S43" s="198" t="s">
        <v>113</v>
      </c>
      <c r="T43" s="198" t="s">
        <v>130</v>
      </c>
      <c r="U43" s="200" t="str">
        <f t="shared" ref="U43" si="38">CONCATENATE("(",T43,")")</f>
        <v>(江南義塾)</v>
      </c>
    </row>
    <row r="44" spans="2:21" ht="17.25" customHeight="1">
      <c r="B44" s="198"/>
      <c r="C44" s="198"/>
      <c r="D44" s="200"/>
      <c r="E44" s="202"/>
      <c r="F44" s="84"/>
      <c r="G44" s="84"/>
      <c r="H44" s="84"/>
      <c r="I44" s="84"/>
      <c r="J44" s="84"/>
      <c r="K44" s="109"/>
      <c r="L44" s="85"/>
      <c r="M44" s="85"/>
      <c r="N44" s="90"/>
      <c r="O44" s="88"/>
      <c r="P44" s="85"/>
      <c r="Q44" s="85"/>
      <c r="R44" s="204"/>
      <c r="S44" s="198"/>
      <c r="T44" s="198"/>
      <c r="U44" s="200"/>
    </row>
    <row r="45" spans="2:21" ht="17.25" customHeight="1">
      <c r="B45" s="117"/>
      <c r="C45" s="117"/>
      <c r="D45" s="117"/>
      <c r="E45" s="114"/>
      <c r="F45" s="109"/>
      <c r="G45" s="109"/>
      <c r="H45" s="109"/>
      <c r="I45" s="109"/>
      <c r="J45" s="109"/>
      <c r="K45" s="109"/>
      <c r="L45" s="85"/>
      <c r="M45" s="85"/>
      <c r="N45" s="85"/>
      <c r="O45" s="134"/>
      <c r="P45" s="99"/>
      <c r="Q45" s="99"/>
      <c r="R45" s="204">
        <v>43</v>
      </c>
      <c r="S45" s="198" t="s">
        <v>61</v>
      </c>
      <c r="T45" s="198" t="s">
        <v>109</v>
      </c>
      <c r="U45" s="200" t="str">
        <f t="shared" ref="U45" si="39">CONCATENATE("(",T45,")")</f>
        <v>(花巻北)</v>
      </c>
    </row>
    <row r="46" spans="2:21" ht="17.25" customHeight="1">
      <c r="B46" s="117"/>
      <c r="C46" s="117"/>
      <c r="D46" s="117"/>
      <c r="E46" s="114"/>
      <c r="F46" s="109"/>
      <c r="G46" s="109"/>
      <c r="H46" s="109"/>
      <c r="I46" s="109"/>
      <c r="J46" s="109"/>
      <c r="K46" s="109"/>
      <c r="L46" s="85"/>
      <c r="M46" s="85"/>
      <c r="N46" s="85"/>
      <c r="O46" s="85"/>
      <c r="P46" s="85"/>
      <c r="Q46" s="85"/>
      <c r="R46" s="204"/>
      <c r="S46" s="198"/>
      <c r="T46" s="198"/>
      <c r="U46" s="200"/>
    </row>
    <row r="47" spans="2:21" ht="14.25">
      <c r="B47" s="117"/>
      <c r="C47" s="117"/>
      <c r="D47" s="117"/>
      <c r="E47" s="114"/>
      <c r="F47" s="109"/>
      <c r="G47" s="109"/>
      <c r="H47" s="109"/>
      <c r="I47" s="109"/>
      <c r="J47" s="109"/>
      <c r="K47" s="109"/>
      <c r="L47" s="85"/>
      <c r="M47" s="85"/>
      <c r="N47" s="85"/>
      <c r="O47" s="85"/>
      <c r="P47" s="85"/>
      <c r="Q47" s="85"/>
      <c r="R47" s="114"/>
      <c r="S47" s="117"/>
      <c r="T47" s="117"/>
      <c r="U47" s="117"/>
    </row>
    <row r="48" spans="2:21">
      <c r="B48" s="105"/>
      <c r="C48" s="105"/>
      <c r="D48" s="105"/>
      <c r="E48" s="107"/>
      <c r="F48" s="103"/>
      <c r="G48" s="103"/>
      <c r="H48" s="103"/>
      <c r="I48" s="103"/>
      <c r="J48" s="103"/>
      <c r="K48" s="103"/>
      <c r="L48" s="104"/>
      <c r="M48" s="104"/>
      <c r="N48" s="104"/>
      <c r="O48" s="104"/>
      <c r="P48" s="104"/>
      <c r="Q48" s="104"/>
      <c r="R48" s="106"/>
      <c r="S48" s="105"/>
      <c r="T48" s="105"/>
      <c r="U48" s="105"/>
    </row>
  </sheetData>
  <mergeCells count="173"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E3:E4"/>
    <mergeCell ref="R3:R4"/>
    <mergeCell ref="S3:S4"/>
    <mergeCell ref="B3:B4"/>
    <mergeCell ref="D3:D4"/>
    <mergeCell ref="B5:B6"/>
    <mergeCell ref="D5:D6"/>
    <mergeCell ref="E5:E6"/>
    <mergeCell ref="T3:T4"/>
    <mergeCell ref="T5:T6"/>
    <mergeCell ref="C3:C4"/>
    <mergeCell ref="C5:C6"/>
    <mergeCell ref="B11:B12"/>
    <mergeCell ref="D11:D12"/>
    <mergeCell ref="E11:E12"/>
    <mergeCell ref="R11:R12"/>
    <mergeCell ref="S11:S12"/>
    <mergeCell ref="R5:R6"/>
    <mergeCell ref="S5:S6"/>
    <mergeCell ref="B7:B8"/>
    <mergeCell ref="D7:D8"/>
    <mergeCell ref="E7:E8"/>
    <mergeCell ref="R7:R8"/>
    <mergeCell ref="S7:S8"/>
    <mergeCell ref="B9:B10"/>
    <mergeCell ref="D9:D10"/>
    <mergeCell ref="E9:E10"/>
    <mergeCell ref="C7:C8"/>
    <mergeCell ref="C9:C10"/>
    <mergeCell ref="C11:C12"/>
    <mergeCell ref="D17:D18"/>
    <mergeCell ref="E17:E18"/>
    <mergeCell ref="R17:R18"/>
    <mergeCell ref="R13:R14"/>
    <mergeCell ref="B15:B16"/>
    <mergeCell ref="D15:D16"/>
    <mergeCell ref="E15:E16"/>
    <mergeCell ref="R15:R16"/>
    <mergeCell ref="S15:S16"/>
    <mergeCell ref="B13:B14"/>
    <mergeCell ref="D13:D14"/>
    <mergeCell ref="E13:E14"/>
    <mergeCell ref="B17:B18"/>
    <mergeCell ref="C13:C14"/>
    <mergeCell ref="C15:C16"/>
    <mergeCell ref="C17:C18"/>
    <mergeCell ref="B21:B22"/>
    <mergeCell ref="D21:D22"/>
    <mergeCell ref="E21:E22"/>
    <mergeCell ref="R21:R22"/>
    <mergeCell ref="B19:B20"/>
    <mergeCell ref="D19:D20"/>
    <mergeCell ref="E19:E20"/>
    <mergeCell ref="R19:R20"/>
    <mergeCell ref="S19:S20"/>
    <mergeCell ref="C19:C20"/>
    <mergeCell ref="C21:C22"/>
    <mergeCell ref="B25:B26"/>
    <mergeCell ref="D25:D26"/>
    <mergeCell ref="E25:E26"/>
    <mergeCell ref="R25:R26"/>
    <mergeCell ref="B23:B24"/>
    <mergeCell ref="D23:D24"/>
    <mergeCell ref="E23:E24"/>
    <mergeCell ref="R23:R24"/>
    <mergeCell ref="S23:S24"/>
    <mergeCell ref="C23:C24"/>
    <mergeCell ref="C25:C26"/>
    <mergeCell ref="B31:B32"/>
    <mergeCell ref="D31:D32"/>
    <mergeCell ref="E31:E32"/>
    <mergeCell ref="R31:R32"/>
    <mergeCell ref="B29:B30"/>
    <mergeCell ref="D29:D30"/>
    <mergeCell ref="E29:E30"/>
    <mergeCell ref="R29:R30"/>
    <mergeCell ref="B27:B28"/>
    <mergeCell ref="D27:D28"/>
    <mergeCell ref="E27:E28"/>
    <mergeCell ref="R27:R28"/>
    <mergeCell ref="C27:C28"/>
    <mergeCell ref="C29:C30"/>
    <mergeCell ref="C31:C32"/>
    <mergeCell ref="B35:B36"/>
    <mergeCell ref="D35:D36"/>
    <mergeCell ref="E35:E36"/>
    <mergeCell ref="R35:R36"/>
    <mergeCell ref="S35:S36"/>
    <mergeCell ref="B33:B34"/>
    <mergeCell ref="D33:D34"/>
    <mergeCell ref="E33:E34"/>
    <mergeCell ref="R33:R34"/>
    <mergeCell ref="C33:C34"/>
    <mergeCell ref="C35:C36"/>
    <mergeCell ref="B39:B40"/>
    <mergeCell ref="D39:D40"/>
    <mergeCell ref="E39:E40"/>
    <mergeCell ref="R39:R40"/>
    <mergeCell ref="S39:S40"/>
    <mergeCell ref="B37:B38"/>
    <mergeCell ref="D37:D38"/>
    <mergeCell ref="E37:E38"/>
    <mergeCell ref="R37:R38"/>
    <mergeCell ref="C37:C38"/>
    <mergeCell ref="C39:C40"/>
    <mergeCell ref="B43:B44"/>
    <mergeCell ref="D43:D44"/>
    <mergeCell ref="E43:E44"/>
    <mergeCell ref="R43:R44"/>
    <mergeCell ref="S43:S44"/>
    <mergeCell ref="B41:B42"/>
    <mergeCell ref="D41:D42"/>
    <mergeCell ref="E41:E42"/>
    <mergeCell ref="R41:R42"/>
    <mergeCell ref="C43:C44"/>
    <mergeCell ref="C41:C42"/>
    <mergeCell ref="U43:U44"/>
    <mergeCell ref="U27:U28"/>
    <mergeCell ref="U29:U30"/>
    <mergeCell ref="U33:U34"/>
    <mergeCell ref="U35:U36"/>
    <mergeCell ref="R45:R46"/>
    <mergeCell ref="S45:S46"/>
    <mergeCell ref="U45:U46"/>
    <mergeCell ref="U3:U4"/>
    <mergeCell ref="U5:U6"/>
    <mergeCell ref="U7:U8"/>
    <mergeCell ref="U9:U10"/>
    <mergeCell ref="U11:U12"/>
    <mergeCell ref="U15:U16"/>
    <mergeCell ref="U17:U18"/>
    <mergeCell ref="U19:U20"/>
    <mergeCell ref="U21:U22"/>
    <mergeCell ref="U23:U24"/>
    <mergeCell ref="U25:U26"/>
    <mergeCell ref="S41:S42"/>
    <mergeCell ref="S37:S38"/>
    <mergeCell ref="S33:S34"/>
    <mergeCell ref="S29:S30"/>
    <mergeCell ref="S25:S26"/>
    <mergeCell ref="G1:P1"/>
    <mergeCell ref="S31:S32"/>
    <mergeCell ref="U31:U32"/>
    <mergeCell ref="S13:S14"/>
    <mergeCell ref="T13:T14"/>
    <mergeCell ref="U13:U14"/>
    <mergeCell ref="U37:U38"/>
    <mergeCell ref="U39:U40"/>
    <mergeCell ref="U41:U42"/>
    <mergeCell ref="S21:S22"/>
    <mergeCell ref="S17:S18"/>
    <mergeCell ref="R9:R10"/>
    <mergeCell ref="S9:S10"/>
    <mergeCell ref="S27:S28"/>
    <mergeCell ref="T7:T8"/>
    <mergeCell ref="T9:T10"/>
    <mergeCell ref="T11:T12"/>
    <mergeCell ref="T15:T16"/>
    <mergeCell ref="T17:T18"/>
    <mergeCell ref="T19:T20"/>
    <mergeCell ref="T21:T22"/>
    <mergeCell ref="T23:T24"/>
    <mergeCell ref="T25:T26"/>
    <mergeCell ref="T27:T28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女子団体</vt:lpstr>
      <vt:lpstr>男子団体</vt:lpstr>
      <vt:lpstr>女子選手権</vt:lpstr>
      <vt:lpstr>高校男子初段以下</vt:lpstr>
      <vt:lpstr>高校女子初段以下</vt:lpstr>
      <vt:lpstr>高校男子二段以上</vt:lpstr>
      <vt:lpstr>高校女子二段以上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Tetsuto</dc:creator>
  <cp:lastModifiedBy>vaio-vista</cp:lastModifiedBy>
  <cp:lastPrinted>2015-07-10T01:52:41Z</cp:lastPrinted>
  <dcterms:created xsi:type="dcterms:W3CDTF">2015-07-08T08:02:57Z</dcterms:created>
  <dcterms:modified xsi:type="dcterms:W3CDTF">2015-07-17T09:48:08Z</dcterms:modified>
</cp:coreProperties>
</file>